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YSAI-16\Desktop\"/>
    </mc:Choice>
  </mc:AlternateContent>
  <bookViews>
    <workbookView xWindow="120" yWindow="75" windowWidth="14955" windowHeight="8550"/>
  </bookViews>
  <sheets>
    <sheet name="記載上の留意事項" sheetId="6" r:id="rId1"/>
    <sheet name="随時弁済申出報告書" sheetId="7" r:id="rId2"/>
    <sheet name="弁済額計算表" sheetId="8" r:id="rId3"/>
  </sheets>
  <definedNames>
    <definedName name="_xlnm.Print_Area" localSheetId="2">弁済額計算表!$C$5:$M$25</definedName>
  </definedNames>
  <calcPr calcId="162913"/>
</workbook>
</file>

<file path=xl/calcChain.xml><?xml version="1.0" encoding="utf-8"?>
<calcChain xmlns="http://schemas.openxmlformats.org/spreadsheetml/2006/main">
  <c r="C17" i="8" l="1"/>
  <c r="E17" i="8"/>
  <c r="H17" i="8"/>
  <c r="C20" i="8"/>
  <c r="E20" i="8"/>
  <c r="K17" i="8" l="1"/>
  <c r="H20" i="8" s="1"/>
  <c r="K24" i="8" s="1"/>
  <c r="K23" i="8"/>
  <c r="K20" i="8" l="1"/>
  <c r="D13" i="8" s="1"/>
</calcChain>
</file>

<file path=xl/sharedStrings.xml><?xml version="1.0" encoding="utf-8"?>
<sst xmlns="http://schemas.openxmlformats.org/spreadsheetml/2006/main" count="161" uniqueCount="114">
  <si>
    <t>様式第７号</t>
    <rPh sb="0" eb="2">
      <t>ヨウシキ</t>
    </rPh>
    <rPh sb="2" eb="3">
      <t>ダイ</t>
    </rPh>
    <rPh sb="4" eb="5">
      <t>ゴウ</t>
    </rPh>
    <phoneticPr fontId="2"/>
  </si>
  <si>
    <t>年</t>
    <rPh sb="0" eb="1">
      <t>ネン</t>
    </rPh>
    <phoneticPr fontId="2"/>
  </si>
  <si>
    <t>月</t>
    <rPh sb="0" eb="1">
      <t>ツキ</t>
    </rPh>
    <phoneticPr fontId="2"/>
  </si>
  <si>
    <t>日</t>
    <rPh sb="0" eb="1">
      <t>ニチ</t>
    </rPh>
    <phoneticPr fontId="2"/>
  </si>
  <si>
    <t>地方職員共済組合愛知県支部長殿</t>
    <rPh sb="0" eb="2">
      <t>チホウ</t>
    </rPh>
    <rPh sb="2" eb="4">
      <t>ショクイン</t>
    </rPh>
    <rPh sb="4" eb="6">
      <t>キョウサイ</t>
    </rPh>
    <rPh sb="6" eb="8">
      <t>クミアイ</t>
    </rPh>
    <rPh sb="8" eb="11">
      <t>アイチケン</t>
    </rPh>
    <rPh sb="11" eb="14">
      <t>シブチョウ</t>
    </rPh>
    <rPh sb="14" eb="15">
      <t>ドノ</t>
    </rPh>
    <phoneticPr fontId="2"/>
  </si>
  <si>
    <t>１　全額弁済</t>
    <rPh sb="2" eb="4">
      <t>ゼンガク</t>
    </rPh>
    <rPh sb="4" eb="6">
      <t>ベンサイ</t>
    </rPh>
    <phoneticPr fontId="2"/>
  </si>
  <si>
    <t>２　期末勤勉手当償還分全額弁済</t>
    <rPh sb="2" eb="4">
      <t>キマツ</t>
    </rPh>
    <rPh sb="4" eb="6">
      <t>キンベン</t>
    </rPh>
    <rPh sb="6" eb="8">
      <t>テアテ</t>
    </rPh>
    <rPh sb="8" eb="10">
      <t>ショウカン</t>
    </rPh>
    <rPh sb="10" eb="11">
      <t>フン</t>
    </rPh>
    <rPh sb="11" eb="13">
      <t>ゼンガク</t>
    </rPh>
    <rPh sb="13" eb="15">
      <t>ベンサイ</t>
    </rPh>
    <phoneticPr fontId="2"/>
  </si>
  <si>
    <t>３　一部弁済</t>
    <rPh sb="2" eb="4">
      <t>イチブ</t>
    </rPh>
    <rPh sb="4" eb="6">
      <t>ベンサイ</t>
    </rPh>
    <phoneticPr fontId="2"/>
  </si>
  <si>
    <t>・弁済額：</t>
    <rPh sb="1" eb="3">
      <t>ベンサイ</t>
    </rPh>
    <rPh sb="3" eb="4">
      <t>ガク</t>
    </rPh>
    <phoneticPr fontId="2"/>
  </si>
  <si>
    <t>万円（内訳：給料分</t>
    <rPh sb="0" eb="2">
      <t>マンエン</t>
    </rPh>
    <rPh sb="3" eb="5">
      <t>ウチワケ</t>
    </rPh>
    <rPh sb="6" eb="8">
      <t>キュウリョウ</t>
    </rPh>
    <rPh sb="8" eb="9">
      <t>フン</t>
    </rPh>
    <phoneticPr fontId="2"/>
  </si>
  <si>
    <t>万円</t>
    <rPh sb="0" eb="2">
      <t>マンエン</t>
    </rPh>
    <phoneticPr fontId="2"/>
  </si>
  <si>
    <t>期末勤勉手当分</t>
    <rPh sb="0" eb="2">
      <t>キマツ</t>
    </rPh>
    <rPh sb="2" eb="4">
      <t>キンベン</t>
    </rPh>
    <rPh sb="4" eb="6">
      <t>テアテ</t>
    </rPh>
    <rPh sb="6" eb="7">
      <t>フン</t>
    </rPh>
    <phoneticPr fontId="2"/>
  </si>
  <si>
    <t>イ弁済額変更</t>
    <rPh sb="1" eb="3">
      <t>ベンサイ</t>
    </rPh>
    <rPh sb="3" eb="4">
      <t>ガク</t>
    </rPh>
    <rPh sb="4" eb="6">
      <t>ヘンコウ</t>
    </rPh>
    <phoneticPr fontId="2"/>
  </si>
  <si>
    <t>円程度に引き上げ</t>
    <rPh sb="0" eb="1">
      <t>エン</t>
    </rPh>
    <rPh sb="1" eb="3">
      <t>テイド</t>
    </rPh>
    <rPh sb="4" eb="5">
      <t>ヒ</t>
    </rPh>
    <rPh sb="6" eb="7">
      <t>ア</t>
    </rPh>
    <phoneticPr fontId="2"/>
  </si>
  <si>
    <t>・随時弁済後の弁済予定：</t>
    <rPh sb="1" eb="3">
      <t>ズイジ</t>
    </rPh>
    <rPh sb="3" eb="5">
      <t>ベンサイ</t>
    </rPh>
    <rPh sb="5" eb="6">
      <t>ノチ</t>
    </rPh>
    <rPh sb="7" eb="9">
      <t>ベンサイ</t>
    </rPh>
    <rPh sb="9" eb="11">
      <t>ヨテイ</t>
    </rPh>
    <phoneticPr fontId="2"/>
  </si>
  <si>
    <t>ウ弁済期間従来どおり、弁済額引き下げ</t>
    <rPh sb="1" eb="3">
      <t>ベンサイ</t>
    </rPh>
    <rPh sb="3" eb="5">
      <t>キカン</t>
    </rPh>
    <rPh sb="5" eb="7">
      <t>ジュウライ</t>
    </rPh>
    <rPh sb="11" eb="13">
      <t>ベンサイ</t>
    </rPh>
    <rPh sb="13" eb="14">
      <t>ガク</t>
    </rPh>
    <rPh sb="14" eb="15">
      <t>ヒ</t>
    </rPh>
    <rPh sb="16" eb="17">
      <t>サ</t>
    </rPh>
    <phoneticPr fontId="2"/>
  </si>
  <si>
    <t>万円）（注１）</t>
    <rPh sb="0" eb="2">
      <t>マンエン</t>
    </rPh>
    <phoneticPr fontId="2"/>
  </si>
  <si>
    <t>入金確認</t>
    <rPh sb="0" eb="2">
      <t>ニュウキン</t>
    </rPh>
    <rPh sb="2" eb="4">
      <t>カクニン</t>
    </rPh>
    <phoneticPr fontId="2"/>
  </si>
  <si>
    <t>（記入不要）</t>
    <rPh sb="1" eb="3">
      <t>キニュウ</t>
    </rPh>
    <rPh sb="3" eb="5">
      <t>フヨウ</t>
    </rPh>
    <phoneticPr fontId="2"/>
  </si>
  <si>
    <t>随　時　弁　済　申　出　報　告　書</t>
    <rPh sb="0" eb="1">
      <t>シタガ</t>
    </rPh>
    <rPh sb="2" eb="3">
      <t>トキ</t>
    </rPh>
    <rPh sb="4" eb="5">
      <t>ベン</t>
    </rPh>
    <rPh sb="6" eb="7">
      <t>スミ</t>
    </rPh>
    <rPh sb="8" eb="9">
      <t>モウ</t>
    </rPh>
    <rPh sb="10" eb="11">
      <t>デ</t>
    </rPh>
    <rPh sb="12" eb="13">
      <t>ホウ</t>
    </rPh>
    <rPh sb="14" eb="15">
      <t>コク</t>
    </rPh>
    <rPh sb="16" eb="17">
      <t>ショ</t>
    </rPh>
    <phoneticPr fontId="2"/>
  </si>
  <si>
    <t>随　時　弁　済　の　内　容　（希　望　す　る　項　目　に　○）</t>
    <rPh sb="0" eb="1">
      <t>シタガ</t>
    </rPh>
    <rPh sb="2" eb="3">
      <t>トキ</t>
    </rPh>
    <rPh sb="4" eb="5">
      <t>ベン</t>
    </rPh>
    <rPh sb="6" eb="7">
      <t>スミ</t>
    </rPh>
    <rPh sb="10" eb="11">
      <t>ウチ</t>
    </rPh>
    <rPh sb="12" eb="13">
      <t>カタチ</t>
    </rPh>
    <rPh sb="15" eb="16">
      <t>マレ</t>
    </rPh>
    <rPh sb="17" eb="18">
      <t>ノゾミ</t>
    </rPh>
    <rPh sb="23" eb="24">
      <t>コウ</t>
    </rPh>
    <rPh sb="25" eb="26">
      <t>メ</t>
    </rPh>
    <phoneticPr fontId="2"/>
  </si>
  <si>
    <t>振込先</t>
    <rPh sb="0" eb="2">
      <t>フリコミ</t>
    </rPh>
    <rPh sb="2" eb="3">
      <t>サキ</t>
    </rPh>
    <phoneticPr fontId="2"/>
  </si>
  <si>
    <t>随時弁済申出報告書（様式第7号）記載上の留意事項</t>
    <rPh sb="0" eb="2">
      <t>ズイジ</t>
    </rPh>
    <rPh sb="2" eb="4">
      <t>ベンサイ</t>
    </rPh>
    <rPh sb="4" eb="5">
      <t>モウ</t>
    </rPh>
    <rPh sb="5" eb="6">
      <t>デ</t>
    </rPh>
    <rPh sb="6" eb="9">
      <t>ホウコクショ</t>
    </rPh>
    <rPh sb="10" eb="12">
      <t>ヨウシキ</t>
    </rPh>
    <rPh sb="12" eb="13">
      <t>ダイ</t>
    </rPh>
    <rPh sb="14" eb="15">
      <t>ゴウ</t>
    </rPh>
    <rPh sb="16" eb="18">
      <t>キサイ</t>
    </rPh>
    <rPh sb="18" eb="19">
      <t>ウエ</t>
    </rPh>
    <rPh sb="20" eb="22">
      <t>リュウイ</t>
    </rPh>
    <rPh sb="22" eb="24">
      <t>ジコウ</t>
    </rPh>
    <phoneticPr fontId="2"/>
  </si>
  <si>
    <t>所属所名</t>
    <rPh sb="0" eb="2">
      <t>ショゾク</t>
    </rPh>
    <rPh sb="2" eb="3">
      <t>ショ</t>
    </rPh>
    <rPh sb="3" eb="4">
      <t>メイ</t>
    </rPh>
    <phoneticPr fontId="2"/>
  </si>
  <si>
    <t>振込額が取扱額を超える場合は、期間内に分割で振り込んでいただくか、銀行窓口で手数料をご負担いただき、一括で振り込んでください。</t>
    <rPh sb="0" eb="2">
      <t>フリコミ</t>
    </rPh>
    <rPh sb="2" eb="3">
      <t>ガク</t>
    </rPh>
    <rPh sb="4" eb="6">
      <t>トリアツカイ</t>
    </rPh>
    <rPh sb="6" eb="7">
      <t>ガク</t>
    </rPh>
    <rPh sb="8" eb="9">
      <t>コ</t>
    </rPh>
    <rPh sb="11" eb="13">
      <t>バアイ</t>
    </rPh>
    <rPh sb="15" eb="17">
      <t>キカン</t>
    </rPh>
    <rPh sb="17" eb="18">
      <t>ナイ</t>
    </rPh>
    <rPh sb="19" eb="21">
      <t>ブンカツ</t>
    </rPh>
    <rPh sb="22" eb="23">
      <t>フ</t>
    </rPh>
    <rPh sb="24" eb="25">
      <t>コ</t>
    </rPh>
    <rPh sb="33" eb="35">
      <t>ギンコウ</t>
    </rPh>
    <rPh sb="35" eb="37">
      <t>マドグチ</t>
    </rPh>
    <rPh sb="38" eb="41">
      <t>テスウリョウ</t>
    </rPh>
    <rPh sb="43" eb="45">
      <t>フタン</t>
    </rPh>
    <rPh sb="50" eb="52">
      <t>イッカツ</t>
    </rPh>
    <rPh sb="53" eb="54">
      <t>フ</t>
    </rPh>
    <rPh sb="55" eb="56">
      <t>コ</t>
    </rPh>
    <phoneticPr fontId="2"/>
  </si>
  <si>
    <t>（注１）</t>
    <rPh sb="1" eb="2">
      <t>チュウ</t>
    </rPh>
    <phoneticPr fontId="2"/>
  </si>
  <si>
    <t>【振込方法について】</t>
    <rPh sb="1" eb="3">
      <t>フリコミ</t>
    </rPh>
    <rPh sb="3" eb="5">
      <t>ホウホウ</t>
    </rPh>
    <phoneticPr fontId="2"/>
  </si>
  <si>
    <t>２０日が金融機関の休業日に当たる場合は、その直前の営業日までに振り込むこと。</t>
    <rPh sb="2" eb="3">
      <t>ニチ</t>
    </rPh>
    <rPh sb="4" eb="6">
      <t>キンユウ</t>
    </rPh>
    <rPh sb="6" eb="8">
      <t>キカン</t>
    </rPh>
    <rPh sb="9" eb="11">
      <t>キュウギョウ</t>
    </rPh>
    <rPh sb="11" eb="12">
      <t>ニチ</t>
    </rPh>
    <rPh sb="13" eb="14">
      <t>ア</t>
    </rPh>
    <rPh sb="16" eb="18">
      <t>バアイ</t>
    </rPh>
    <rPh sb="22" eb="24">
      <t>チョクゼン</t>
    </rPh>
    <rPh sb="25" eb="27">
      <t>エイギョウ</t>
    </rPh>
    <rPh sb="27" eb="28">
      <t>ニチ</t>
    </rPh>
    <rPh sb="31" eb="32">
      <t>フ</t>
    </rPh>
    <rPh sb="33" eb="34">
      <t>コ</t>
    </rPh>
    <phoneticPr fontId="2"/>
  </si>
  <si>
    <t>随時弁済額のシミュレーションができます。</t>
    <rPh sb="0" eb="2">
      <t>ズイジ</t>
    </rPh>
    <rPh sb="2" eb="4">
      <t>ベンサイ</t>
    </rPh>
    <rPh sb="4" eb="5">
      <t>ガク</t>
    </rPh>
    <phoneticPr fontId="2"/>
  </si>
  <si>
    <t>の部分を入力してください。</t>
    <rPh sb="1" eb="3">
      <t>ブブン</t>
    </rPh>
    <rPh sb="4" eb="6">
      <t>ニュウリョク</t>
    </rPh>
    <phoneticPr fontId="2"/>
  </si>
  <si>
    <t>弁済予定額計算表</t>
    <rPh sb="0" eb="2">
      <t>ベンサイ</t>
    </rPh>
    <rPh sb="2" eb="4">
      <t>ヨテイ</t>
    </rPh>
    <rPh sb="4" eb="5">
      <t>ガク</t>
    </rPh>
    <rPh sb="5" eb="7">
      <t>ケイサン</t>
    </rPh>
    <rPh sb="7" eb="8">
      <t>ヒョウ</t>
    </rPh>
    <phoneticPr fontId="2"/>
  </si>
  <si>
    <t>弁済種別</t>
    <rPh sb="0" eb="2">
      <t>ベンサイ</t>
    </rPh>
    <rPh sb="2" eb="4">
      <t>シュベツ</t>
    </rPh>
    <phoneticPr fontId="2"/>
  </si>
  <si>
    <t xml:space="preserve"> ←貸付種別を選択</t>
    <rPh sb="2" eb="4">
      <t>カ</t>
    </rPh>
    <rPh sb="4" eb="6">
      <t>シュベツ</t>
    </rPh>
    <rPh sb="7" eb="9">
      <t>センタク</t>
    </rPh>
    <phoneticPr fontId="2"/>
  </si>
  <si>
    <t>弁済月</t>
    <rPh sb="0" eb="2">
      <t>ベンサイ</t>
    </rPh>
    <rPh sb="2" eb="3">
      <t>ツキ</t>
    </rPh>
    <phoneticPr fontId="2"/>
  </si>
  <si>
    <t xml:space="preserve"> ←弁済希望月を選択</t>
    <rPh sb="2" eb="4">
      <t>ベンサイ</t>
    </rPh>
    <rPh sb="4" eb="6">
      <t>キボウ</t>
    </rPh>
    <rPh sb="6" eb="7">
      <t>ツキ</t>
    </rPh>
    <rPh sb="8" eb="10">
      <t>センタク</t>
    </rPh>
    <phoneticPr fontId="2"/>
  </si>
  <si>
    <t>残 高</t>
    <rPh sb="0" eb="1">
      <t>ザン</t>
    </rPh>
    <rPh sb="2" eb="3">
      <t>コウ</t>
    </rPh>
    <phoneticPr fontId="2"/>
  </si>
  <si>
    <t>給料</t>
    <rPh sb="0" eb="2">
      <t>キュウリョウ</t>
    </rPh>
    <phoneticPr fontId="2"/>
  </si>
  <si>
    <t xml:space="preserve"> ←弁済月の貸付残高を入力</t>
    <rPh sb="2" eb="4">
      <t>ベンサイ</t>
    </rPh>
    <rPh sb="4" eb="5">
      <t>ツキ</t>
    </rPh>
    <rPh sb="6" eb="8">
      <t>カ</t>
    </rPh>
    <rPh sb="8" eb="10">
      <t>ザンダカ</t>
    </rPh>
    <rPh sb="11" eb="13">
      <t>ニュウリョク</t>
    </rPh>
    <phoneticPr fontId="2"/>
  </si>
  <si>
    <t>賞与</t>
    <rPh sb="0" eb="2">
      <t>ショウヨ</t>
    </rPh>
    <phoneticPr fontId="2"/>
  </si>
  <si>
    <t>弁済元金</t>
    <rPh sb="0" eb="2">
      <t>ベンサイ</t>
    </rPh>
    <rPh sb="2" eb="4">
      <t>ガンキン</t>
    </rPh>
    <phoneticPr fontId="2"/>
  </si>
  <si>
    <t xml:space="preserve"> ←弁済希望元金を入力</t>
    <rPh sb="2" eb="4">
      <t>ベンサイ</t>
    </rPh>
    <rPh sb="4" eb="6">
      <t>キボウ</t>
    </rPh>
    <rPh sb="6" eb="8">
      <t>ガンキン</t>
    </rPh>
    <rPh sb="9" eb="11">
      <t>ニュウリョク</t>
    </rPh>
    <phoneticPr fontId="2"/>
  </si>
  <si>
    <t>弁済額
（予定）</t>
    <rPh sb="0" eb="2">
      <t>ベンサイ</t>
    </rPh>
    <rPh sb="2" eb="3">
      <t>ガク</t>
    </rPh>
    <rPh sb="5" eb="7">
      <t>ヨテイ</t>
    </rPh>
    <phoneticPr fontId="2"/>
  </si>
  <si>
    <t>※上記の弁済額は予定額です。
※「随時弁済通知書」をもって弁済額が決定しますので、予めご了承ください。</t>
    <rPh sb="1" eb="3">
      <t>ジョウキ</t>
    </rPh>
    <rPh sb="4" eb="6">
      <t>ベンサイ</t>
    </rPh>
    <rPh sb="6" eb="7">
      <t>ガク</t>
    </rPh>
    <rPh sb="8" eb="10">
      <t>ヨテイ</t>
    </rPh>
    <rPh sb="10" eb="11">
      <t>ガク</t>
    </rPh>
    <rPh sb="17" eb="19">
      <t>ズイジ</t>
    </rPh>
    <rPh sb="19" eb="21">
      <t>ベンサイ</t>
    </rPh>
    <rPh sb="21" eb="23">
      <t>ツウチ</t>
    </rPh>
    <rPh sb="23" eb="24">
      <t>ショ</t>
    </rPh>
    <rPh sb="29" eb="31">
      <t>ベンサイ</t>
    </rPh>
    <rPh sb="31" eb="32">
      <t>ガク</t>
    </rPh>
    <rPh sb="33" eb="35">
      <t>ケッテイ</t>
    </rPh>
    <rPh sb="41" eb="42">
      <t>アラカジ</t>
    </rPh>
    <rPh sb="44" eb="46">
      <t>リョウショウ</t>
    </rPh>
    <phoneticPr fontId="2"/>
  </si>
  <si>
    <t>【利息計算内訳】</t>
    <rPh sb="1" eb="3">
      <t>リソク</t>
    </rPh>
    <rPh sb="3" eb="5">
      <t>ケイサン</t>
    </rPh>
    <rPh sb="5" eb="7">
      <t>ウチワケ</t>
    </rPh>
    <phoneticPr fontId="2"/>
  </si>
  <si>
    <t>×</t>
    <phoneticPr fontId="2"/>
  </si>
  <si>
    <t>＝</t>
    <phoneticPr fontId="2"/>
  </si>
  <si>
    <t>（賞与残額）</t>
    <rPh sb="1" eb="3">
      <t>ショウヨ</t>
    </rPh>
    <rPh sb="3" eb="5">
      <t>ザンガク</t>
    </rPh>
    <phoneticPr fontId="2"/>
  </si>
  <si>
    <t>（月利率）</t>
    <rPh sb="1" eb="2">
      <t>ツキ</t>
    </rPh>
    <rPh sb="2" eb="4">
      <t>リリツ</t>
    </rPh>
    <phoneticPr fontId="2"/>
  </si>
  <si>
    <t>（残月数）</t>
    <rPh sb="1" eb="2">
      <t>ノコ</t>
    </rPh>
    <rPh sb="2" eb="4">
      <t>ツキスウ</t>
    </rPh>
    <phoneticPr fontId="2"/>
  </si>
  <si>
    <t>【合計】</t>
    <rPh sb="1" eb="3">
      <t>ゴウケイ</t>
    </rPh>
    <phoneticPr fontId="2"/>
  </si>
  <si>
    <t>＋</t>
    <phoneticPr fontId="2"/>
  </si>
  <si>
    <t>＝</t>
    <phoneticPr fontId="2"/>
  </si>
  <si>
    <t>（給料元金）</t>
    <rPh sb="1" eb="3">
      <t>キュウリョウ</t>
    </rPh>
    <rPh sb="3" eb="5">
      <t>ガンキン</t>
    </rPh>
    <phoneticPr fontId="2"/>
  </si>
  <si>
    <t>（賞与元金）</t>
    <rPh sb="1" eb="3">
      <t>ショウヨ</t>
    </rPh>
    <rPh sb="3" eb="5">
      <t>ガンキン</t>
    </rPh>
    <phoneticPr fontId="2"/>
  </si>
  <si>
    <t>（賞与利息）</t>
    <rPh sb="1" eb="3">
      <t>ショウヨ</t>
    </rPh>
    <rPh sb="3" eb="5">
      <t>リソク</t>
    </rPh>
    <phoneticPr fontId="2"/>
  </si>
  <si>
    <t>（内訳）</t>
    <rPh sb="1" eb="3">
      <t>ウチワケ</t>
    </rPh>
    <phoneticPr fontId="2"/>
  </si>
  <si>
    <t>元金</t>
    <rPh sb="0" eb="2">
      <t>ガンキン</t>
    </rPh>
    <phoneticPr fontId="2"/>
  </si>
  <si>
    <t>利息</t>
    <rPh sb="0" eb="2">
      <t>リソク</t>
    </rPh>
    <phoneticPr fontId="2"/>
  </si>
  <si>
    <t>★貸付利率</t>
    <rPh sb="1" eb="3">
      <t>カシツケ</t>
    </rPh>
    <rPh sb="3" eb="5">
      <t>リリツ</t>
    </rPh>
    <phoneticPr fontId="2"/>
  </si>
  <si>
    <t>貸付種類</t>
    <rPh sb="0" eb="2">
      <t>カシツケ</t>
    </rPh>
    <rPh sb="2" eb="4">
      <t>シュルイ</t>
    </rPh>
    <phoneticPr fontId="2"/>
  </si>
  <si>
    <t>月利率</t>
    <rPh sb="0" eb="1">
      <t>ツキ</t>
    </rPh>
    <rPh sb="1" eb="3">
      <t>リリツ</t>
    </rPh>
    <phoneticPr fontId="2"/>
  </si>
  <si>
    <t>普通貸付</t>
    <rPh sb="0" eb="2">
      <t>フツウ</t>
    </rPh>
    <rPh sb="2" eb="4">
      <t>カシツケ</t>
    </rPh>
    <phoneticPr fontId="2"/>
  </si>
  <si>
    <t>一般災害貸付</t>
    <rPh sb="0" eb="2">
      <t>イッパン</t>
    </rPh>
    <rPh sb="2" eb="4">
      <t>サイガイ</t>
    </rPh>
    <rPh sb="4" eb="6">
      <t>カシツケ</t>
    </rPh>
    <phoneticPr fontId="2"/>
  </si>
  <si>
    <t>住宅貸付</t>
    <rPh sb="0" eb="2">
      <t>ジュウタク</t>
    </rPh>
    <rPh sb="2" eb="4">
      <t>カシツケ</t>
    </rPh>
    <phoneticPr fontId="2"/>
  </si>
  <si>
    <t>住宅災害新規貸付</t>
    <rPh sb="0" eb="2">
      <t>ジュウタク</t>
    </rPh>
    <rPh sb="2" eb="4">
      <t>サイガイ</t>
    </rPh>
    <rPh sb="4" eb="6">
      <t>シンキ</t>
    </rPh>
    <rPh sb="6" eb="8">
      <t>カシツケ</t>
    </rPh>
    <phoneticPr fontId="2"/>
  </si>
  <si>
    <t>住宅災害再貸付</t>
    <rPh sb="0" eb="2">
      <t>ジュウタク</t>
    </rPh>
    <rPh sb="2" eb="4">
      <t>サイガイ</t>
    </rPh>
    <rPh sb="4" eb="5">
      <t>サイ</t>
    </rPh>
    <rPh sb="5" eb="7">
      <t>カシツケ</t>
    </rPh>
    <phoneticPr fontId="2"/>
  </si>
  <si>
    <t>在宅介護対応住宅</t>
    <rPh sb="0" eb="2">
      <t>ザイタク</t>
    </rPh>
    <rPh sb="2" eb="4">
      <t>カイゴ</t>
    </rPh>
    <rPh sb="4" eb="6">
      <t>タイオウ</t>
    </rPh>
    <rPh sb="6" eb="8">
      <t>ジュウタク</t>
    </rPh>
    <phoneticPr fontId="2"/>
  </si>
  <si>
    <t>医療貸付</t>
    <rPh sb="0" eb="2">
      <t>イリョウ</t>
    </rPh>
    <rPh sb="2" eb="4">
      <t>カシツケ</t>
    </rPh>
    <phoneticPr fontId="2"/>
  </si>
  <si>
    <t>入学貸付</t>
    <rPh sb="0" eb="2">
      <t>ニュウガク</t>
    </rPh>
    <rPh sb="2" eb="4">
      <t>カシツケ</t>
    </rPh>
    <phoneticPr fontId="2"/>
  </si>
  <si>
    <t>修学貸付</t>
    <rPh sb="0" eb="2">
      <t>シュウガク</t>
    </rPh>
    <rPh sb="2" eb="4">
      <t>カシツケ</t>
    </rPh>
    <phoneticPr fontId="2"/>
  </si>
  <si>
    <t>結婚貸付</t>
    <rPh sb="0" eb="2">
      <t>ケッコン</t>
    </rPh>
    <rPh sb="2" eb="4">
      <t>カシツケ</t>
    </rPh>
    <phoneticPr fontId="2"/>
  </si>
  <si>
    <t>葬祭貸付</t>
    <rPh sb="0" eb="2">
      <t>ソウサイ</t>
    </rPh>
    <rPh sb="2" eb="4">
      <t>カシツケ</t>
    </rPh>
    <phoneticPr fontId="2"/>
  </si>
  <si>
    <t>下記のとおり貸付金の随時弁済を申し出ます。</t>
    <phoneticPr fontId="2"/>
  </si>
  <si>
    <t>ア弁済額従来どおり、弁済期間短縮</t>
    <phoneticPr fontId="2"/>
  </si>
  <si>
    <t>三菱ＵＦＪ銀行　愛知県庁出張所　普通　９１９２０６　貸付経理　地方職員共済組合愛知県支部</t>
    <rPh sb="0" eb="2">
      <t>ミツビシ</t>
    </rPh>
    <rPh sb="5" eb="7">
      <t>ギンコウ</t>
    </rPh>
    <rPh sb="8" eb="10">
      <t>アイチ</t>
    </rPh>
    <rPh sb="10" eb="12">
      <t>ケンチョウ</t>
    </rPh>
    <rPh sb="12" eb="15">
      <t>シュッチョウジョ</t>
    </rPh>
    <rPh sb="16" eb="18">
      <t>フツウ</t>
    </rPh>
    <rPh sb="26" eb="28">
      <t>カシツケ</t>
    </rPh>
    <rPh sb="28" eb="30">
      <t>ケイリ</t>
    </rPh>
    <rPh sb="31" eb="33">
      <t>チホウ</t>
    </rPh>
    <rPh sb="33" eb="35">
      <t>ショクイン</t>
    </rPh>
    <rPh sb="35" eb="37">
      <t>キョウサイ</t>
    </rPh>
    <rPh sb="37" eb="39">
      <t>クミアイ</t>
    </rPh>
    <rPh sb="39" eb="42">
      <t>アイチケン</t>
    </rPh>
    <rPh sb="42" eb="44">
      <t>シブ</t>
    </rPh>
    <phoneticPr fontId="2"/>
  </si>
  <si>
    <t>三菱ＵＦＪ銀行のATMから振り込む場合、振込手数料は無料ですが、１日の取扱額（払出＋振込）に制限があります。</t>
    <rPh sb="0" eb="2">
      <t>ミツビシ</t>
    </rPh>
    <rPh sb="5" eb="7">
      <t>ギンコウ</t>
    </rPh>
    <rPh sb="13" eb="14">
      <t>フ</t>
    </rPh>
    <rPh sb="15" eb="16">
      <t>コ</t>
    </rPh>
    <rPh sb="17" eb="19">
      <t>バアイ</t>
    </rPh>
    <rPh sb="20" eb="22">
      <t>フリコミ</t>
    </rPh>
    <rPh sb="22" eb="25">
      <t>テスウリョウ</t>
    </rPh>
    <rPh sb="26" eb="28">
      <t>ムリョウ</t>
    </rPh>
    <rPh sb="33" eb="34">
      <t>ニチ</t>
    </rPh>
    <rPh sb="35" eb="37">
      <t>トリアツカイ</t>
    </rPh>
    <rPh sb="37" eb="38">
      <t>ガク</t>
    </rPh>
    <rPh sb="39" eb="41">
      <t>ハライダシ</t>
    </rPh>
    <rPh sb="42" eb="44">
      <t>フリコミ</t>
    </rPh>
    <rPh sb="46" eb="48">
      <t>セイゲン</t>
    </rPh>
    <phoneticPr fontId="2"/>
  </si>
  <si>
    <t>氏名</t>
    <rPh sb="0" eb="2">
      <t>シメイ</t>
    </rPh>
    <phoneticPr fontId="2"/>
  </si>
  <si>
    <t>借受人</t>
    <rPh sb="0" eb="2">
      <t>カリウケ</t>
    </rPh>
    <rPh sb="2" eb="3">
      <t>ニン</t>
    </rPh>
    <phoneticPr fontId="2"/>
  </si>
  <si>
    <t>貸付番号</t>
    <rPh sb="0" eb="4">
      <t>カシツケバンゴウ</t>
    </rPh>
    <phoneticPr fontId="2"/>
  </si>
  <si>
    <t>種別</t>
    <rPh sb="0" eb="2">
      <t>シュベツ</t>
    </rPh>
    <phoneticPr fontId="2"/>
  </si>
  <si>
    <t>注１　期末勤勉手当併用償還者についても１行で記入するとともに、一部弁済後の給料償還分の残高が期末勤勉手当償還分の残高よりも多くなるように弁済額を記入すること。</t>
    <rPh sb="0" eb="1">
      <t>チュウ</t>
    </rPh>
    <rPh sb="3" eb="5">
      <t>キマツ</t>
    </rPh>
    <rPh sb="5" eb="7">
      <t>キンベン</t>
    </rPh>
    <rPh sb="7" eb="9">
      <t>テアテ</t>
    </rPh>
    <rPh sb="9" eb="11">
      <t>ヘイヨウ</t>
    </rPh>
    <rPh sb="11" eb="13">
      <t>ショウカン</t>
    </rPh>
    <rPh sb="13" eb="14">
      <t>シャ</t>
    </rPh>
    <rPh sb="20" eb="21">
      <t>ギョウ</t>
    </rPh>
    <rPh sb="22" eb="24">
      <t>キニュウ</t>
    </rPh>
    <rPh sb="31" eb="33">
      <t>イチブ</t>
    </rPh>
    <rPh sb="33" eb="35">
      <t>ベンサイ</t>
    </rPh>
    <rPh sb="35" eb="36">
      <t>ノチ</t>
    </rPh>
    <rPh sb="37" eb="39">
      <t>キュウリョウ</t>
    </rPh>
    <rPh sb="39" eb="41">
      <t>ショウカン</t>
    </rPh>
    <rPh sb="41" eb="42">
      <t>フン</t>
    </rPh>
    <rPh sb="43" eb="45">
      <t>ザンダカ</t>
    </rPh>
    <rPh sb="46" eb="48">
      <t>キマツ</t>
    </rPh>
    <rPh sb="48" eb="50">
      <t>キンベン</t>
    </rPh>
    <rPh sb="50" eb="52">
      <t>テアテ</t>
    </rPh>
    <rPh sb="52" eb="54">
      <t>ショウカン</t>
    </rPh>
    <rPh sb="54" eb="55">
      <t>フン</t>
    </rPh>
    <rPh sb="56" eb="58">
      <t>ザンダカ</t>
    </rPh>
    <rPh sb="61" eb="62">
      <t>オオ</t>
    </rPh>
    <rPh sb="68" eb="70">
      <t>ベンサイ</t>
    </rPh>
    <rPh sb="70" eb="71">
      <t>ガク</t>
    </rPh>
    <rPh sb="72" eb="74">
      <t>キニュウ</t>
    </rPh>
    <phoneticPr fontId="2"/>
  </si>
  <si>
    <t>２　期末勤勉手当償還分の全額弁済及び一部弁済の場合は、残高に対して前回の弁済月からの経過利息を加えて弁済することになります。</t>
    <rPh sb="16" eb="17">
      <t>オヨ</t>
    </rPh>
    <rPh sb="18" eb="20">
      <t>イチブ</t>
    </rPh>
    <rPh sb="20" eb="22">
      <t>ベンサイ</t>
    </rPh>
    <phoneticPr fontId="2"/>
  </si>
  <si>
    <t>４　貸付種別は次のとおりである。</t>
    <rPh sb="2" eb="4">
      <t>カシツケ</t>
    </rPh>
    <rPh sb="4" eb="6">
      <t>シュベツ</t>
    </rPh>
    <rPh sb="7" eb="8">
      <t>ツギ</t>
    </rPh>
    <phoneticPr fontId="2"/>
  </si>
  <si>
    <t>３　職員派遣の組合員については、所属所名欄に派遣元の課室名及び派遣先の団体名を記入すること。</t>
    <rPh sb="2" eb="4">
      <t>ショクイン</t>
    </rPh>
    <rPh sb="4" eb="6">
      <t>ハケン</t>
    </rPh>
    <rPh sb="7" eb="10">
      <t>クミアイイン</t>
    </rPh>
    <rPh sb="16" eb="18">
      <t>ショゾク</t>
    </rPh>
    <rPh sb="18" eb="19">
      <t>ショ</t>
    </rPh>
    <rPh sb="19" eb="20">
      <t>メイ</t>
    </rPh>
    <rPh sb="20" eb="21">
      <t>ラン</t>
    </rPh>
    <rPh sb="22" eb="25">
      <t>ハケンモト</t>
    </rPh>
    <rPh sb="26" eb="28">
      <t>カシツ</t>
    </rPh>
    <rPh sb="28" eb="29">
      <t>メイ</t>
    </rPh>
    <rPh sb="29" eb="30">
      <t>オヨ</t>
    </rPh>
    <rPh sb="31" eb="34">
      <t>ハケンサキ</t>
    </rPh>
    <rPh sb="35" eb="38">
      <t>ダンタイメイ</t>
    </rPh>
    <rPh sb="39" eb="41">
      <t>キニュウ</t>
    </rPh>
    <phoneticPr fontId="2"/>
  </si>
  <si>
    <t>上記記載事項に不備がないことを確認しました。</t>
    <rPh sb="0" eb="2">
      <t>ジョウキ</t>
    </rPh>
    <rPh sb="2" eb="4">
      <t>キサイ</t>
    </rPh>
    <rPh sb="4" eb="6">
      <t>ジコウ</t>
    </rPh>
    <rPh sb="7" eb="9">
      <t>フビ</t>
    </rPh>
    <rPh sb="15" eb="17">
      <t>カクニン</t>
    </rPh>
    <phoneticPr fontId="2"/>
  </si>
  <si>
    <t>令和　　  　年　　　月　　　日</t>
    <rPh sb="0" eb="2">
      <t>レイワ</t>
    </rPh>
    <phoneticPr fontId="2"/>
  </si>
  <si>
    <t>令和</t>
    <rPh sb="0" eb="2">
      <t>レイワ</t>
    </rPh>
    <phoneticPr fontId="2"/>
  </si>
  <si>
    <t>組合員番号</t>
    <phoneticPr fontId="2"/>
  </si>
  <si>
    <t>１１：普通　１２：一般災害　２１：住宅　２２：住宅災害新規　２３：住宅災害再　２４：在宅介護対応住宅
３１：特別（医療）　３２：特別（入学）　３３：特別（修学）　３５：特別（結婚）　３６特別（葬祭）</t>
    <phoneticPr fontId="2"/>
  </si>
  <si>
    <t>指定職員</t>
    <phoneticPr fontId="2"/>
  </si>
  <si>
    <t>〇手続き方法</t>
    <rPh sb="1" eb="3">
      <t>テツヅ</t>
    </rPh>
    <rPh sb="4" eb="6">
      <t>ホウホウ</t>
    </rPh>
    <phoneticPr fontId="2"/>
  </si>
  <si>
    <r>
      <t>総務事務センター経由</t>
    </r>
    <r>
      <rPr>
        <sz val="11"/>
        <color theme="1"/>
        <rFont val="ＭＳ Ｐ明朝"/>
        <family val="1"/>
        <charset val="128"/>
      </rPr>
      <t>で共済組合に提出する。</t>
    </r>
    <rPh sb="0" eb="2">
      <t>ソウム</t>
    </rPh>
    <rPh sb="2" eb="4">
      <t>ジム</t>
    </rPh>
    <rPh sb="8" eb="10">
      <t>ケイユ</t>
    </rPh>
    <rPh sb="11" eb="13">
      <t>キョウサイ</t>
    </rPh>
    <rPh sb="13" eb="15">
      <t>クミアイ</t>
    </rPh>
    <rPh sb="16" eb="18">
      <t>テイシュツ</t>
    </rPh>
    <phoneticPr fontId="2"/>
  </si>
  <si>
    <r>
      <t>「</t>
    </r>
    <r>
      <rPr>
        <b/>
        <sz val="11"/>
        <color rgb="FF002060"/>
        <rFont val="ＭＳ Ｐ明朝"/>
        <family val="1"/>
        <charset val="128"/>
      </rPr>
      <t>随時弁済申出報告書</t>
    </r>
    <r>
      <rPr>
        <sz val="11"/>
        <color theme="1"/>
        <rFont val="ＭＳ Ｐ明朝"/>
        <family val="1"/>
        <charset val="128"/>
      </rPr>
      <t>」に必要事項を記入する。</t>
    </r>
    <rPh sb="17" eb="19">
      <t>キニュウ</t>
    </rPh>
    <phoneticPr fontId="2"/>
  </si>
  <si>
    <r>
      <t>「</t>
    </r>
    <r>
      <rPr>
        <b/>
        <sz val="11"/>
        <color rgb="FF002060"/>
        <rFont val="ＭＳ Ｐ明朝"/>
        <family val="1"/>
        <charset val="128"/>
      </rPr>
      <t>随時弁済申出報告書</t>
    </r>
    <r>
      <rPr>
        <sz val="11"/>
        <rFont val="ＭＳ Ｐ明朝"/>
        <family val="1"/>
        <charset val="128"/>
      </rPr>
      <t>」を出力する。</t>
    </r>
    <phoneticPr fontId="2"/>
  </si>
  <si>
    <r>
      <t>共済組合が経過利息等を計算し、弁済する月の１０日頃までに「</t>
    </r>
    <r>
      <rPr>
        <b/>
        <sz val="11"/>
        <color rgb="FF002060"/>
        <rFont val="ＭＳ Ｐ明朝"/>
        <family val="1"/>
        <charset val="128"/>
      </rPr>
      <t>随時弁済通知書</t>
    </r>
    <r>
      <rPr>
        <sz val="11"/>
        <rFont val="ＭＳ Ｐ明朝"/>
        <family val="1"/>
        <charset val="128"/>
      </rPr>
      <t>」を送付します。</t>
    </r>
    <r>
      <rPr>
        <b/>
        <sz val="11"/>
        <rFont val="ＭＳ Ｐ明朝"/>
        <family val="1"/>
        <charset val="128"/>
      </rPr>
      <t/>
    </r>
    <rPh sb="0" eb="2">
      <t>キョウサイ</t>
    </rPh>
    <rPh sb="2" eb="4">
      <t>クミアイ</t>
    </rPh>
    <rPh sb="5" eb="7">
      <t>ケイカ</t>
    </rPh>
    <rPh sb="7" eb="9">
      <t>リソク</t>
    </rPh>
    <rPh sb="9" eb="10">
      <t>トウ</t>
    </rPh>
    <rPh sb="11" eb="13">
      <t>ケイサン</t>
    </rPh>
    <rPh sb="15" eb="17">
      <t>ベンサイ</t>
    </rPh>
    <rPh sb="19" eb="20">
      <t>ツキ</t>
    </rPh>
    <rPh sb="23" eb="24">
      <t>ニチ</t>
    </rPh>
    <rPh sb="24" eb="25">
      <t>コロ</t>
    </rPh>
    <rPh sb="29" eb="31">
      <t>ズイジ</t>
    </rPh>
    <rPh sb="31" eb="33">
      <t>ベンサイ</t>
    </rPh>
    <rPh sb="33" eb="36">
      <t>ツウチショ</t>
    </rPh>
    <rPh sb="38" eb="40">
      <t>ソウフ</t>
    </rPh>
    <phoneticPr fontId="2"/>
  </si>
  <si>
    <r>
      <t>「</t>
    </r>
    <r>
      <rPr>
        <b/>
        <sz val="11"/>
        <color rgb="FF002060"/>
        <rFont val="ＭＳ Ｐ明朝"/>
        <family val="1"/>
        <charset val="128"/>
      </rPr>
      <t>随時弁済通知書</t>
    </r>
    <r>
      <rPr>
        <sz val="11"/>
        <rFont val="ＭＳ Ｐ明朝"/>
        <family val="1"/>
        <charset val="128"/>
      </rPr>
      <t>」が届いたら、</t>
    </r>
    <r>
      <rPr>
        <b/>
        <sz val="11"/>
        <rFont val="ＭＳ Ｐ明朝"/>
        <family val="1"/>
        <charset val="128"/>
      </rPr>
      <t>当月１０日から２０日（銀行休業日にあたるときはその前日）の間に貸付の指定口座へ入金する。</t>
    </r>
    <rPh sb="1" eb="3">
      <t>ズイジ</t>
    </rPh>
    <rPh sb="3" eb="5">
      <t>ベンサイ</t>
    </rPh>
    <rPh sb="5" eb="8">
      <t>ツウチショ</t>
    </rPh>
    <rPh sb="10" eb="11">
      <t>トド</t>
    </rPh>
    <rPh sb="15" eb="17">
      <t>トウゲツ</t>
    </rPh>
    <rPh sb="19" eb="20">
      <t>ニチ</t>
    </rPh>
    <rPh sb="24" eb="25">
      <t>ニチ</t>
    </rPh>
    <rPh sb="26" eb="28">
      <t>ギンコウ</t>
    </rPh>
    <rPh sb="28" eb="31">
      <t>キュウギョウビ</t>
    </rPh>
    <rPh sb="40" eb="42">
      <t>ゼンジツ</t>
    </rPh>
    <rPh sb="44" eb="45">
      <t>アイダ</t>
    </rPh>
    <rPh sb="46" eb="48">
      <t>カシツケ</t>
    </rPh>
    <rPh sb="49" eb="51">
      <t>シテイ</t>
    </rPh>
    <rPh sb="51" eb="53">
      <t>コウザ</t>
    </rPh>
    <rPh sb="54" eb="56">
      <t>ニュウキン</t>
    </rPh>
    <phoneticPr fontId="2"/>
  </si>
  <si>
    <t>〇その他</t>
    <rPh sb="3" eb="4">
      <t>タ</t>
    </rPh>
    <phoneticPr fontId="2"/>
  </si>
  <si>
    <t>詳しくは、ポータルサイトの手引き・規程集＞人事局・職員厚生課＞福利厚生事務の手引き第１１＞0_貸付手引きをご確認ください。</t>
    <rPh sb="0" eb="1">
      <t>クワ</t>
    </rPh>
    <rPh sb="13" eb="15">
      <t>テビ</t>
    </rPh>
    <rPh sb="17" eb="20">
      <t>キテイシュウ</t>
    </rPh>
    <rPh sb="21" eb="24">
      <t>ジンジキョク</t>
    </rPh>
    <rPh sb="25" eb="30">
      <t>ショクインコウセイカ</t>
    </rPh>
    <rPh sb="31" eb="37">
      <t>フクリコウセイジム</t>
    </rPh>
    <rPh sb="38" eb="40">
      <t>テビ</t>
    </rPh>
    <rPh sb="41" eb="42">
      <t>ダイ</t>
    </rPh>
    <rPh sb="54" eb="56">
      <t>カクニン</t>
    </rPh>
    <phoneticPr fontId="2"/>
  </si>
  <si>
    <t>・</t>
    <phoneticPr fontId="2"/>
  </si>
  <si>
    <t>問い合わせ先  人事局　職員厚生課　共済経理・福祉グループ
０５２－９５４－６０３７（ダイヤルイン）　県庁内線２０９２</t>
    <phoneticPr fontId="2"/>
  </si>
  <si>
    <t>種別</t>
    <rPh sb="0" eb="2">
      <t>シュベツ</t>
    </rPh>
    <phoneticPr fontId="2"/>
  </si>
  <si>
    <t>最低額</t>
    <rPh sb="0" eb="3">
      <t>サイテイガク</t>
    </rPh>
    <phoneticPr fontId="2"/>
  </si>
  <si>
    <t>普通・特別・一般災害</t>
    <phoneticPr fontId="2"/>
  </si>
  <si>
    <t>１０万円</t>
    <rPh sb="2" eb="4">
      <t>マンエン</t>
    </rPh>
    <phoneticPr fontId="2"/>
  </si>
  <si>
    <t>３０万円</t>
    <rPh sb="2" eb="4">
      <t>マンエン</t>
    </rPh>
    <phoneticPr fontId="2"/>
  </si>
  <si>
    <t>住宅・在宅介護住宅・住宅災害</t>
    <rPh sb="3" eb="7">
      <t>ザイタクカイゴ</t>
    </rPh>
    <rPh sb="7" eb="9">
      <t>ジュウタク</t>
    </rPh>
    <phoneticPr fontId="2"/>
  </si>
  <si>
    <t>・</t>
    <phoneticPr fontId="2"/>
  </si>
  <si>
    <t>弁済額は内訳（給料分、期末勤勉手当分）を忘れずに記入してください。</t>
    <rPh sb="0" eb="3">
      <t>ベンサイガク</t>
    </rPh>
    <rPh sb="4" eb="6">
      <t>ウチワケ</t>
    </rPh>
    <rPh sb="7" eb="10">
      <t>キュウリョウブン</t>
    </rPh>
    <rPh sb="11" eb="17">
      <t>キマツキンベンテアテ</t>
    </rPh>
    <rPh sb="17" eb="18">
      <t>ブン</t>
    </rPh>
    <rPh sb="20" eb="21">
      <t>ワス</t>
    </rPh>
    <rPh sb="24" eb="26">
      <t>キニュウ</t>
    </rPh>
    <phoneticPr fontId="2"/>
  </si>
  <si>
    <t>随時弁済後の弁済予定（ア～ウ）いずれかを選択してください。</t>
    <rPh sb="0" eb="5">
      <t>ズイジベンサイゴ</t>
    </rPh>
    <rPh sb="6" eb="10">
      <t>ベンサイヨテイ</t>
    </rPh>
    <rPh sb="20" eb="22">
      <t>センタク</t>
    </rPh>
    <phoneticPr fontId="2"/>
  </si>
  <si>
    <t>１回あたりの最低弁済額</t>
    <rPh sb="0" eb="2">
      <t>イッカイ</t>
    </rPh>
    <rPh sb="6" eb="8">
      <t>サイテイ</t>
    </rPh>
    <rPh sb="8" eb="10">
      <t>ベンサイ</t>
    </rPh>
    <rPh sb="10" eb="11">
      <t>ガク</t>
    </rPh>
    <phoneticPr fontId="2"/>
  </si>
  <si>
    <r>
      <t>※一部弁済を選択した方には、一部弁済</t>
    </r>
    <r>
      <rPr>
        <b/>
        <sz val="11"/>
        <rFont val="ＭＳ Ｐ明朝"/>
        <family val="1"/>
        <charset val="128"/>
      </rPr>
      <t>後</t>
    </r>
    <r>
      <rPr>
        <sz val="11"/>
        <rFont val="ＭＳ Ｐ明朝"/>
        <family val="1"/>
        <charset val="128"/>
      </rPr>
      <t>の返済額や返済回数を合わせてご案内しています。</t>
    </r>
    <rPh sb="1" eb="3">
      <t>イチブ</t>
    </rPh>
    <rPh sb="3" eb="5">
      <t>ベンサイ</t>
    </rPh>
    <rPh sb="6" eb="8">
      <t>センタク</t>
    </rPh>
    <rPh sb="10" eb="11">
      <t>カタ</t>
    </rPh>
    <rPh sb="14" eb="16">
      <t>イチブ</t>
    </rPh>
    <rPh sb="16" eb="18">
      <t>ベンサイ</t>
    </rPh>
    <rPh sb="18" eb="19">
      <t>ゴ</t>
    </rPh>
    <rPh sb="20" eb="22">
      <t>ヘンサイ</t>
    </rPh>
    <rPh sb="22" eb="23">
      <t>ガク</t>
    </rPh>
    <rPh sb="24" eb="26">
      <t>ヘンサイ</t>
    </rPh>
    <rPh sb="26" eb="28">
      <t>カイスウ</t>
    </rPh>
    <rPh sb="29" eb="30">
      <t>ア</t>
    </rPh>
    <rPh sb="34" eb="36">
      <t>アンナイ</t>
    </rPh>
    <phoneticPr fontId="2"/>
  </si>
  <si>
    <t>〇一部弁済の留意事項</t>
    <rPh sb="1" eb="5">
      <t>イチブベンサイ</t>
    </rPh>
    <rPh sb="6" eb="8">
      <t>リュウイ</t>
    </rPh>
    <rPh sb="8" eb="10">
      <t>ジコウ</t>
    </rPh>
    <phoneticPr fontId="2"/>
  </si>
  <si>
    <t>総務事務センターから共済組合への提出期限は前月末日までとなっています。</t>
    <phoneticPr fontId="2"/>
  </si>
  <si>
    <r>
      <t>総務事務センターでは書類のチェックがあるため、随時返済を</t>
    </r>
    <r>
      <rPr>
        <b/>
        <sz val="11"/>
        <color indexed="10"/>
        <rFont val="ＭＳ Ｐ明朝"/>
        <family val="1"/>
        <charset val="128"/>
      </rPr>
      <t>希望する月の前月末の１週間前までに着くように、</t>
    </r>
    <r>
      <rPr>
        <sz val="11"/>
        <color indexed="10"/>
        <rFont val="ＭＳ Ｐ明朝"/>
        <family val="1"/>
        <charset val="128"/>
      </rPr>
      <t>余裕をもって提出すること。</t>
    </r>
    <rPh sb="0" eb="4">
      <t>ソウムジム</t>
    </rPh>
    <rPh sb="10" eb="12">
      <t>ショルイ</t>
    </rPh>
    <rPh sb="45" eb="46">
      <t>ツ</t>
    </rPh>
    <rPh sb="51" eb="53">
      <t>ヨユウ</t>
    </rPh>
    <rPh sb="57" eb="59">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</si>
</sst>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
    <numFmt numFmtId="178" formatCode="0.00000%"/>
    <numFmt numFmtId="179" formatCode="m&quot;月&quot;d&quot;日&quot;;@"/>
    <numFmt numFmtId="180" formatCode="#,###&quot;円&quot;"/>
    <numFmt numFmtId="181" formatCode="###&quot;月&quot;"/>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b/>
      <sz val="11"/>
      <name val="ＭＳ Ｐ明朝"/>
      <family val="1"/>
      <charset val="128"/>
    </font>
    <font>
      <sz val="10"/>
      <color indexed="10"/>
      <name val="ＭＳ Ｐ明朝"/>
      <family val="1"/>
      <charset val="128"/>
    </font>
    <font>
      <b/>
      <sz val="14"/>
      <name val="ＭＳ Ｐ明朝"/>
      <family val="1"/>
      <charset val="128"/>
    </font>
    <font>
      <b/>
      <sz val="12"/>
      <color indexed="12"/>
      <name val="ＭＳ Ｐ明朝"/>
      <family val="1"/>
      <charset val="128"/>
    </font>
    <font>
      <b/>
      <sz val="11"/>
      <color indexed="10"/>
      <name val="ＭＳ Ｐ明朝"/>
      <family val="1"/>
      <charset val="128"/>
    </font>
    <font>
      <sz val="11"/>
      <color indexed="10"/>
      <name val="ＭＳ Ｐ明朝"/>
      <family val="1"/>
      <charset val="128"/>
    </font>
    <font>
      <sz val="12"/>
      <name val="ＭＳ Ｐゴシック"/>
      <family val="3"/>
      <charset val="128"/>
    </font>
    <font>
      <sz val="14"/>
      <name val="ＭＳ Ｐゴシック"/>
      <family val="3"/>
      <charset val="128"/>
    </font>
    <font>
      <sz val="10"/>
      <name val="ＭＳ Ｐゴシック"/>
      <family val="3"/>
      <charset val="128"/>
    </font>
    <font>
      <sz val="11"/>
      <color indexed="10"/>
      <name val="ＭＳ Ｐゴシック"/>
      <family val="3"/>
      <charset val="128"/>
    </font>
    <font>
      <b/>
      <sz val="16"/>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4"/>
      <color indexed="10"/>
      <name val="ＭＳ 明朝"/>
      <family val="1"/>
      <charset val="128"/>
    </font>
    <font>
      <sz val="10"/>
      <name val="ＭＳ 明朝"/>
      <family val="1"/>
      <charset val="128"/>
    </font>
    <font>
      <sz val="11"/>
      <name val="ＭＳ 明朝"/>
      <family val="1"/>
      <charset val="128"/>
    </font>
    <font>
      <sz val="8"/>
      <name val="ＭＳ 明朝"/>
      <family val="1"/>
      <charset val="128"/>
    </font>
    <font>
      <sz val="6"/>
      <name val="ＭＳ 明朝"/>
      <family val="1"/>
      <charset val="128"/>
    </font>
    <font>
      <sz val="18"/>
      <name val="ＭＳ ゴシック"/>
      <family val="3"/>
      <charset val="128"/>
    </font>
    <font>
      <sz val="10"/>
      <name val="ＭＳ ゴシック"/>
      <family val="3"/>
      <charset val="128"/>
    </font>
    <font>
      <sz val="7"/>
      <name val="ＭＳ 明朝"/>
      <family val="1"/>
      <charset val="128"/>
    </font>
    <font>
      <sz val="9"/>
      <name val="ＭＳ ゴシック"/>
      <family val="3"/>
      <charset val="128"/>
    </font>
    <font>
      <b/>
      <sz val="11"/>
      <color theme="1"/>
      <name val="ＭＳ Ｐ明朝"/>
      <family val="1"/>
      <charset val="128"/>
    </font>
    <font>
      <sz val="11"/>
      <color theme="1"/>
      <name val="ＭＳ Ｐ明朝"/>
      <family val="1"/>
      <charset val="128"/>
    </font>
    <font>
      <b/>
      <sz val="11"/>
      <color rgb="FF00206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theme="0" tint="-4.9989318521683403E-2"/>
        <bgColor indexed="64"/>
      </patternFill>
    </fill>
  </fills>
  <borders count="5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73">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9" fillId="0" borderId="0" xfId="0" applyFont="1" applyAlignment="1">
      <alignment horizontal="left" vertical="center"/>
    </xf>
    <xf numFmtId="0" fontId="12" fillId="0" borderId="0" xfId="2" applyFont="1" applyFill="1">
      <alignment vertical="center"/>
    </xf>
    <xf numFmtId="0" fontId="12" fillId="0" borderId="0" xfId="2" applyFont="1">
      <alignment vertical="center"/>
    </xf>
    <xf numFmtId="0" fontId="12" fillId="2" borderId="6" xfId="2" applyFont="1" applyFill="1" applyBorder="1" applyAlignment="1">
      <alignment vertical="center"/>
    </xf>
    <xf numFmtId="0" fontId="13" fillId="0" borderId="0" xfId="2" applyFont="1" applyFill="1" applyAlignment="1">
      <alignment horizontal="distributed" vertical="center" indent="6"/>
    </xf>
    <xf numFmtId="0" fontId="14" fillId="0" borderId="0" xfId="2" applyFont="1" applyFill="1">
      <alignment vertical="center"/>
    </xf>
    <xf numFmtId="0" fontId="14" fillId="0" borderId="0" xfId="2" applyFont="1" applyFill="1" applyAlignment="1">
      <alignment vertical="center"/>
    </xf>
    <xf numFmtId="176" fontId="14" fillId="0" borderId="0" xfId="2" applyNumberFormat="1" applyFont="1" applyFill="1" applyBorder="1" applyAlignment="1">
      <alignment vertical="center"/>
    </xf>
    <xf numFmtId="0" fontId="1" fillId="0" borderId="0" xfId="2" applyFont="1" applyFill="1" applyAlignment="1">
      <alignment vertical="center"/>
    </xf>
    <xf numFmtId="0" fontId="14" fillId="0" borderId="0" xfId="2" applyFont="1" applyFill="1" applyBorder="1" applyAlignment="1">
      <alignment vertical="center"/>
    </xf>
    <xf numFmtId="0" fontId="14" fillId="0" borderId="6" xfId="2" applyFont="1" applyFill="1" applyBorder="1" applyAlignment="1">
      <alignment horizontal="center" vertical="center"/>
    </xf>
    <xf numFmtId="0" fontId="15" fillId="0" borderId="0" xfId="2" applyFont="1" applyFill="1" applyAlignment="1">
      <alignment vertical="center"/>
    </xf>
    <xf numFmtId="0" fontId="1" fillId="0" borderId="0" xfId="2" applyAlignment="1">
      <alignment vertical="center"/>
    </xf>
    <xf numFmtId="0" fontId="15" fillId="0" borderId="0" xfId="2" applyFont="1" applyAlignment="1">
      <alignment vertical="center"/>
    </xf>
    <xf numFmtId="0" fontId="14" fillId="0" borderId="0" xfId="2" applyFont="1" applyFill="1" applyBorder="1" applyAlignment="1">
      <alignment horizontal="center" vertical="center"/>
    </xf>
    <xf numFmtId="178" fontId="14" fillId="0" borderId="0" xfId="2" applyNumberFormat="1" applyFont="1" applyFill="1" applyBorder="1" applyAlignment="1">
      <alignment vertical="center"/>
    </xf>
    <xf numFmtId="0" fontId="14" fillId="0" borderId="6" xfId="2" applyFont="1" applyFill="1" applyBorder="1" applyAlignment="1">
      <alignment horizontal="center" vertical="center" wrapText="1"/>
    </xf>
    <xf numFmtId="0" fontId="18" fillId="0" borderId="0" xfId="2" applyFont="1" applyAlignment="1">
      <alignment vertical="center" wrapText="1"/>
    </xf>
    <xf numFmtId="0" fontId="14" fillId="0" borderId="0" xfId="2" applyFont="1" applyFill="1" applyBorder="1" applyAlignment="1">
      <alignment horizontal="left" vertical="center"/>
    </xf>
    <xf numFmtId="0" fontId="1" fillId="0" borderId="0" xfId="2" applyFont="1" applyBorder="1" applyAlignment="1">
      <alignment horizontal="center" vertical="center"/>
    </xf>
    <xf numFmtId="176" fontId="14" fillId="0" borderId="0" xfId="2" applyNumberFormat="1" applyFont="1" applyFill="1" applyBorder="1">
      <alignment vertical="center"/>
    </xf>
    <xf numFmtId="0" fontId="14" fillId="0" borderId="0" xfId="2" applyFont="1" applyFill="1" applyBorder="1" applyAlignment="1">
      <alignment horizontal="left" vertical="top"/>
    </xf>
    <xf numFmtId="0" fontId="14" fillId="0" borderId="0" xfId="2" applyFont="1" applyFill="1" applyBorder="1">
      <alignment vertical="center"/>
    </xf>
    <xf numFmtId="0" fontId="14" fillId="0" borderId="0" xfId="2" applyFont="1" applyFill="1" applyBorder="1" applyAlignment="1">
      <alignment horizontal="center" vertical="top"/>
    </xf>
    <xf numFmtId="0" fontId="14" fillId="0" borderId="0" xfId="2" applyFont="1" applyFill="1" applyBorder="1" applyAlignment="1">
      <alignment horizontal="right" vertical="center"/>
    </xf>
    <xf numFmtId="176" fontId="14" fillId="0" borderId="0" xfId="2" applyNumberFormat="1" applyFont="1" applyFill="1">
      <alignment vertical="center"/>
    </xf>
    <xf numFmtId="0" fontId="14" fillId="0" borderId="0" xfId="2" applyFont="1" applyFill="1" applyAlignment="1">
      <alignment horizontal="center" vertical="center"/>
    </xf>
    <xf numFmtId="0" fontId="14" fillId="0" borderId="0" xfId="2" applyFont="1" applyFill="1" applyBorder="1" applyAlignment="1">
      <alignment horizontal="distributed" vertical="center"/>
    </xf>
    <xf numFmtId="0" fontId="14" fillId="0" borderId="7" xfId="2" applyFont="1" applyFill="1" applyBorder="1" applyAlignment="1">
      <alignment horizontal="center" vertical="center" shrinkToFit="1"/>
    </xf>
    <xf numFmtId="49" fontId="12" fillId="0" borderId="0" xfId="2" applyNumberFormat="1" applyFont="1" applyFill="1" applyBorder="1" applyAlignment="1">
      <alignment horizontal="center" vertical="center"/>
    </xf>
    <xf numFmtId="0" fontId="12" fillId="0" borderId="0" xfId="2" applyFont="1" applyFill="1" applyBorder="1" applyAlignment="1">
      <alignment vertical="center"/>
    </xf>
    <xf numFmtId="179" fontId="12" fillId="0" borderId="0" xfId="2" applyNumberFormat="1" applyFont="1" applyFill="1" applyBorder="1" applyAlignment="1">
      <alignment vertical="center"/>
    </xf>
    <xf numFmtId="0" fontId="12" fillId="0" borderId="0" xfId="2" applyFont="1" applyFill="1" applyBorder="1">
      <alignment vertical="center"/>
    </xf>
    <xf numFmtId="0" fontId="1" fillId="0" borderId="7" xfId="2" applyFont="1" applyFill="1" applyBorder="1" applyAlignment="1">
      <alignment horizontal="distributed" vertical="center" justifyLastLine="1"/>
    </xf>
    <xf numFmtId="0" fontId="12" fillId="0" borderId="0" xfId="2" applyFont="1" applyBorder="1">
      <alignment vertical="center"/>
    </xf>
    <xf numFmtId="0" fontId="1" fillId="0" borderId="7" xfId="2" applyFont="1" applyFill="1" applyBorder="1" applyAlignment="1">
      <alignment vertical="center"/>
    </xf>
    <xf numFmtId="0" fontId="1" fillId="0" borderId="0" xfId="2" applyFont="1" applyFill="1" applyBorder="1" applyAlignment="1">
      <alignment vertical="center"/>
    </xf>
    <xf numFmtId="0" fontId="1" fillId="0" borderId="0" xfId="2" applyFont="1">
      <alignment vertical="center"/>
    </xf>
    <xf numFmtId="0" fontId="19" fillId="0" borderId="7" xfId="2" applyFont="1" applyBorder="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pplyProtection="1">
      <alignment vertical="center"/>
      <protection locked="0"/>
    </xf>
    <xf numFmtId="0" fontId="22" fillId="0" borderId="0" xfId="0" applyFont="1" applyAlignment="1">
      <alignment horizontal="right" vertical="center"/>
    </xf>
    <xf numFmtId="177" fontId="22" fillId="0" borderId="0" xfId="0" applyNumberFormat="1" applyFont="1" applyFill="1" applyBorder="1" applyAlignment="1" applyProtection="1">
      <alignment vertical="center" wrapText="1"/>
      <protection locked="0"/>
    </xf>
    <xf numFmtId="0" fontId="22" fillId="0" borderId="0" xfId="0" applyFont="1" applyBorder="1" applyAlignment="1">
      <alignment vertical="center"/>
    </xf>
    <xf numFmtId="0" fontId="22" fillId="0" borderId="0" xfId="0" applyFont="1" applyBorder="1" applyAlignment="1">
      <alignment horizontal="center" vertical="center"/>
    </xf>
    <xf numFmtId="177" fontId="22" fillId="0" borderId="0" xfId="0" applyNumberFormat="1" applyFont="1" applyFill="1" applyBorder="1" applyAlignment="1" applyProtection="1">
      <alignment vertical="center"/>
      <protection locked="0"/>
    </xf>
    <xf numFmtId="0" fontId="21" fillId="0" borderId="0" xfId="0" applyFont="1" applyAlignment="1">
      <alignment horizontal="center" vertical="center"/>
    </xf>
    <xf numFmtId="177" fontId="22" fillId="0" borderId="0" xfId="0" applyNumberFormat="1" applyFont="1" applyFill="1" applyBorder="1" applyAlignment="1" applyProtection="1">
      <alignment horizontal="center" vertical="center"/>
      <protection locked="0"/>
    </xf>
    <xf numFmtId="0" fontId="21" fillId="0" borderId="22" xfId="0" applyFont="1" applyBorder="1" applyAlignment="1">
      <alignment horizontal="center" vertical="center" shrinkToFit="1"/>
    </xf>
    <xf numFmtId="0" fontId="21" fillId="0" borderId="40" xfId="0" applyFont="1" applyBorder="1" applyAlignment="1">
      <alignment horizontal="center" vertical="center" shrinkToFit="1"/>
    </xf>
    <xf numFmtId="0" fontId="21" fillId="0" borderId="0" xfId="0" applyFont="1" applyAlignment="1">
      <alignment vertical="center" shrinkToFit="1"/>
    </xf>
    <xf numFmtId="0" fontId="22" fillId="0" borderId="0" xfId="0" applyFont="1" applyAlignment="1"/>
    <xf numFmtId="0" fontId="24" fillId="0" borderId="3" xfId="0" applyFont="1" applyBorder="1" applyAlignment="1">
      <alignment vertical="center"/>
    </xf>
    <xf numFmtId="0" fontId="27" fillId="0" borderId="2" xfId="0" applyFont="1" applyBorder="1" applyAlignment="1">
      <alignment vertical="center"/>
    </xf>
    <xf numFmtId="176" fontId="26" fillId="0" borderId="3" xfId="0" applyNumberFormat="1" applyFont="1" applyBorder="1" applyAlignment="1" applyProtection="1">
      <alignment horizontal="right" vertical="center"/>
      <protection locked="0"/>
    </xf>
    <xf numFmtId="0" fontId="23" fillId="0" borderId="0" xfId="0" applyFont="1" applyAlignment="1">
      <alignment horizontal="left" vertical="center" wrapText="1" indent="4"/>
    </xf>
    <xf numFmtId="0" fontId="29" fillId="0" borderId="0" xfId="0" applyFont="1" applyAlignment="1">
      <alignment vertical="center"/>
    </xf>
    <xf numFmtId="0" fontId="30" fillId="0" borderId="0" xfId="0" applyFont="1" applyAlignment="1">
      <alignment vertical="center"/>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3" fillId="0" borderId="52" xfId="0" applyFont="1" applyBorder="1" applyAlignment="1">
      <alignment horizontal="center" vertical="center"/>
    </xf>
    <xf numFmtId="0" fontId="3" fillId="0" borderId="50" xfId="0" applyFont="1" applyBorder="1" applyAlignment="1">
      <alignment horizontal="center" vertical="center"/>
    </xf>
    <xf numFmtId="0" fontId="3" fillId="0" borderId="53"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45" xfId="0" applyFont="1" applyBorder="1" applyAlignment="1">
      <alignment horizontal="center" vertical="center"/>
    </xf>
    <xf numFmtId="0" fontId="8" fillId="0" borderId="0" xfId="0" applyFont="1" applyAlignment="1">
      <alignment horizontal="center" vertical="center"/>
    </xf>
    <xf numFmtId="0" fontId="3" fillId="3" borderId="15"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48"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16" xfId="0" applyFont="1" applyFill="1" applyBorder="1" applyAlignment="1">
      <alignment horizontal="center" vertical="center"/>
    </xf>
    <xf numFmtId="0" fontId="22" fillId="0" borderId="0" xfId="0" applyFont="1" applyAlignment="1">
      <alignment horizontal="center" vertical="center"/>
    </xf>
    <xf numFmtId="0" fontId="24" fillId="0" borderId="3" xfId="0" applyFont="1" applyBorder="1" applyAlignment="1">
      <alignment horizontal="center" vertical="center"/>
    </xf>
    <xf numFmtId="176" fontId="26" fillId="0" borderId="3" xfId="0" applyNumberFormat="1" applyFont="1" applyBorder="1" applyAlignment="1" applyProtection="1">
      <alignment horizontal="right" vertical="center"/>
      <protection locked="0"/>
    </xf>
    <xf numFmtId="0" fontId="24" fillId="0" borderId="0" xfId="0" applyFont="1" applyBorder="1" applyAlignment="1">
      <alignment horizontal="left" vertical="center"/>
    </xf>
    <xf numFmtId="0" fontId="23" fillId="0" borderId="1" xfId="0" applyFont="1" applyBorder="1" applyAlignment="1">
      <alignment horizontal="center" vertical="center"/>
    </xf>
    <xf numFmtId="0" fontId="27" fillId="0" borderId="9" xfId="0" applyFont="1" applyBorder="1" applyAlignment="1">
      <alignment horizontal="left" vertical="center"/>
    </xf>
    <xf numFmtId="0" fontId="27" fillId="0" borderId="0" xfId="0" applyFont="1" applyBorder="1" applyAlignment="1">
      <alignment horizontal="left" vertical="center"/>
    </xf>
    <xf numFmtId="0" fontId="27" fillId="0" borderId="10" xfId="0" applyFont="1" applyBorder="1" applyAlignment="1">
      <alignment horizontal="left" vertical="center"/>
    </xf>
    <xf numFmtId="0" fontId="27" fillId="0" borderId="5" xfId="0" applyFont="1" applyBorder="1" applyAlignment="1">
      <alignment horizontal="left" vertical="center"/>
    </xf>
    <xf numFmtId="176" fontId="28" fillId="0" borderId="0" xfId="0" applyNumberFormat="1" applyFont="1" applyBorder="1" applyAlignment="1" applyProtection="1">
      <alignment horizontal="right" vertical="center"/>
      <protection locked="0"/>
    </xf>
    <xf numFmtId="0" fontId="24" fillId="0" borderId="5" xfId="0" applyFont="1" applyBorder="1" applyAlignment="1">
      <alignment horizontal="left" vertical="center"/>
    </xf>
    <xf numFmtId="0" fontId="23" fillId="0" borderId="14" xfId="0" applyFont="1" applyBorder="1" applyAlignment="1">
      <alignment horizontal="left" vertical="center" indent="1"/>
    </xf>
    <xf numFmtId="0" fontId="23" fillId="0" borderId="0" xfId="0" applyFont="1" applyAlignment="1">
      <alignment horizontal="left" vertical="center" indent="2"/>
    </xf>
    <xf numFmtId="0" fontId="22" fillId="0" borderId="0" xfId="0" applyFont="1" applyAlignment="1">
      <alignment horizontal="left" vertical="center" indent="2"/>
    </xf>
    <xf numFmtId="0" fontId="22" fillId="0" borderId="0" xfId="0" applyFont="1" applyAlignment="1">
      <alignment horizontal="right" vertical="center"/>
    </xf>
    <xf numFmtId="0" fontId="23" fillId="0" borderId="0" xfId="0" applyFont="1" applyAlignment="1">
      <alignment horizontal="left" vertical="center" wrapText="1" indent="4"/>
    </xf>
    <xf numFmtId="177" fontId="26" fillId="0" borderId="36" xfId="0" applyNumberFormat="1" applyFont="1" applyFill="1" applyBorder="1" applyAlignment="1" applyProtection="1">
      <alignment horizontal="center" vertical="center" shrinkToFit="1"/>
    </xf>
    <xf numFmtId="177" fontId="26" fillId="0" borderId="37" xfId="0" applyNumberFormat="1" applyFont="1" applyFill="1" applyBorder="1" applyAlignment="1" applyProtection="1">
      <alignment horizontal="center" vertical="center" shrinkToFit="1"/>
    </xf>
    <xf numFmtId="177" fontId="26" fillId="0" borderId="11" xfId="0" applyNumberFormat="1" applyFont="1" applyFill="1" applyBorder="1" applyAlignment="1" applyProtection="1">
      <alignment horizontal="center" vertical="center" shrinkToFit="1"/>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10" xfId="0" applyFont="1" applyBorder="1" applyAlignment="1">
      <alignment horizontal="left" vertical="center"/>
    </xf>
    <xf numFmtId="0" fontId="23" fillId="0" borderId="8" xfId="0" applyFont="1" applyBorder="1" applyAlignment="1">
      <alignment horizontal="left" vertical="center"/>
    </xf>
    <xf numFmtId="0" fontId="23" fillId="0" borderId="5" xfId="0" applyFont="1" applyBorder="1" applyAlignment="1">
      <alignment horizontal="center" vertical="center"/>
    </xf>
    <xf numFmtId="49" fontId="26" fillId="0" borderId="1" xfId="0" applyNumberFormat="1" applyFont="1" applyBorder="1" applyAlignment="1" applyProtection="1">
      <alignment horizontal="center" vertical="center" shrinkToFit="1"/>
      <protection locked="0"/>
    </xf>
    <xf numFmtId="0" fontId="23" fillId="0" borderId="41" xfId="0" applyFont="1" applyBorder="1" applyAlignment="1">
      <alignment horizontal="center" vertical="center" shrinkToFit="1"/>
    </xf>
    <xf numFmtId="0" fontId="23" fillId="0" borderId="42" xfId="0" applyFont="1" applyBorder="1" applyAlignment="1">
      <alignment horizontal="center" vertical="center" shrinkToFit="1"/>
    </xf>
    <xf numFmtId="176" fontId="26" fillId="0" borderId="0" xfId="0" applyNumberFormat="1" applyFont="1" applyBorder="1" applyAlignment="1" applyProtection="1">
      <alignment horizontal="right" vertical="center"/>
      <protection locked="0"/>
    </xf>
    <xf numFmtId="0" fontId="25" fillId="0" borderId="0" xfId="0" applyFont="1" applyAlignment="1">
      <alignment horizontal="center" vertical="center"/>
    </xf>
    <xf numFmtId="0" fontId="22" fillId="0" borderId="0" xfId="0" applyFont="1" applyAlignment="1">
      <alignment horizontal="left" vertical="center" indent="1"/>
    </xf>
    <xf numFmtId="0" fontId="22" fillId="0" borderId="0" xfId="0" applyFont="1" applyBorder="1" applyAlignment="1" applyProtection="1">
      <alignment horizontal="left" vertical="center" wrapText="1"/>
      <protection locked="0"/>
    </xf>
    <xf numFmtId="0" fontId="22" fillId="0" borderId="0" xfId="0" applyFont="1" applyAlignment="1">
      <alignment horizontal="left" vertical="center"/>
    </xf>
    <xf numFmtId="177" fontId="22" fillId="0" borderId="0" xfId="0" applyNumberFormat="1" applyFont="1" applyFill="1" applyBorder="1" applyAlignment="1" applyProtection="1">
      <alignment horizontal="center" vertical="center" wrapText="1"/>
      <protection locked="0"/>
    </xf>
    <xf numFmtId="177" fontId="22" fillId="0" borderId="0" xfId="0" applyNumberFormat="1" applyFont="1" applyFill="1" applyBorder="1" applyAlignment="1" applyProtection="1">
      <alignment horizontal="center" vertical="center"/>
      <protection locked="0"/>
    </xf>
    <xf numFmtId="0" fontId="22" fillId="0" borderId="0" xfId="0" applyFont="1" applyBorder="1" applyAlignment="1">
      <alignment horizontal="distributed" vertical="center"/>
    </xf>
    <xf numFmtId="0" fontId="21" fillId="0" borderId="12" xfId="0" applyFont="1" applyBorder="1" applyAlignment="1">
      <alignment horizontal="center" vertical="center"/>
    </xf>
    <xf numFmtId="0" fontId="21" fillId="0" borderId="1" xfId="0" applyFont="1" applyBorder="1" applyAlignment="1">
      <alignment horizontal="center" vertical="center"/>
    </xf>
    <xf numFmtId="0" fontId="21" fillId="0" borderId="35" xfId="0" applyFont="1" applyBorder="1" applyAlignment="1">
      <alignment horizontal="center" vertical="center" justifyLastLine="1"/>
    </xf>
    <xf numFmtId="0" fontId="21" fillId="0" borderId="11" xfId="0" applyFont="1" applyBorder="1" applyAlignment="1">
      <alignment horizontal="center" vertical="center" justifyLastLine="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5" xfId="0" applyFont="1" applyBorder="1" applyAlignment="1">
      <alignment horizontal="center" vertical="center"/>
    </xf>
    <xf numFmtId="176" fontId="14" fillId="0" borderId="7" xfId="2" applyNumberFormat="1" applyFont="1" applyFill="1" applyBorder="1" applyAlignment="1">
      <alignment vertical="center"/>
    </xf>
    <xf numFmtId="0" fontId="1" fillId="0" borderId="7" xfId="2" applyBorder="1" applyAlignment="1">
      <alignment vertical="center"/>
    </xf>
    <xf numFmtId="0" fontId="12" fillId="2" borderId="24" xfId="2" applyFont="1" applyFill="1" applyBorder="1" applyAlignment="1">
      <alignment horizontal="center" vertical="center"/>
    </xf>
    <xf numFmtId="0" fontId="1" fillId="0" borderId="25" xfId="2" applyBorder="1" applyAlignment="1">
      <alignment vertical="center"/>
    </xf>
    <xf numFmtId="0" fontId="1" fillId="0" borderId="26" xfId="2" applyBorder="1" applyAlignment="1">
      <alignment vertical="center"/>
    </xf>
    <xf numFmtId="181" fontId="12" fillId="2" borderId="24" xfId="2" applyNumberFormat="1" applyFont="1" applyFill="1" applyBorder="1" applyAlignment="1">
      <alignment horizontal="center" vertical="center"/>
    </xf>
    <xf numFmtId="0" fontId="13" fillId="0" borderId="0" xfId="2" applyFont="1" applyFill="1" applyAlignment="1">
      <alignment horizontal="center" vertical="center"/>
    </xf>
    <xf numFmtId="180" fontId="12" fillId="2" borderId="27" xfId="2" applyNumberFormat="1" applyFont="1" applyFill="1" applyBorder="1" applyAlignment="1">
      <alignment vertical="center"/>
    </xf>
    <xf numFmtId="180" fontId="12" fillId="2" borderId="28" xfId="2" applyNumberFormat="1" applyFont="1" applyFill="1" applyBorder="1" applyAlignment="1">
      <alignment vertical="center"/>
    </xf>
    <xf numFmtId="0" fontId="14" fillId="0" borderId="29" xfId="2" applyFont="1" applyFill="1" applyBorder="1" applyAlignment="1">
      <alignment horizontal="center" vertical="center"/>
    </xf>
    <xf numFmtId="0" fontId="1" fillId="0" borderId="30" xfId="2" applyBorder="1" applyAlignment="1">
      <alignment horizontal="center" vertical="center"/>
    </xf>
    <xf numFmtId="0" fontId="14" fillId="0" borderId="31" xfId="2" applyFont="1" applyFill="1" applyBorder="1" applyAlignment="1">
      <alignment horizontal="distributed" vertical="center" justifyLastLine="1"/>
    </xf>
    <xf numFmtId="0" fontId="1" fillId="0" borderId="32" xfId="2" applyBorder="1" applyAlignment="1">
      <alignment horizontal="distributed" vertical="center" justifyLastLine="1"/>
    </xf>
    <xf numFmtId="0" fontId="14" fillId="0" borderId="33" xfId="2" applyFont="1" applyFill="1" applyBorder="1" applyAlignment="1">
      <alignment horizontal="distributed" vertical="center" justifyLastLine="1"/>
    </xf>
    <xf numFmtId="0" fontId="1" fillId="0" borderId="34" xfId="2" applyBorder="1" applyAlignment="1">
      <alignment horizontal="distributed" vertical="center" justifyLastLine="1"/>
    </xf>
    <xf numFmtId="176" fontId="14" fillId="0" borderId="0" xfId="2" applyNumberFormat="1" applyFont="1" applyFill="1" applyBorder="1" applyAlignment="1">
      <alignment horizontal="right" vertical="center"/>
    </xf>
    <xf numFmtId="0" fontId="1" fillId="0" borderId="0" xfId="2" applyAlignment="1">
      <alignment vertical="center"/>
    </xf>
    <xf numFmtId="38" fontId="14" fillId="0" borderId="0" xfId="1" applyFont="1" applyFill="1" applyAlignment="1">
      <alignment vertical="center"/>
    </xf>
    <xf numFmtId="180" fontId="12" fillId="2" borderId="22" xfId="2" applyNumberFormat="1" applyFont="1" applyFill="1" applyBorder="1" applyAlignment="1">
      <alignment vertical="center"/>
    </xf>
    <xf numFmtId="180" fontId="12" fillId="2" borderId="23" xfId="2" applyNumberFormat="1" applyFont="1" applyFill="1" applyBorder="1" applyAlignment="1">
      <alignment vertical="center"/>
    </xf>
    <xf numFmtId="176" fontId="14" fillId="0" borderId="0" xfId="2" applyNumberFormat="1" applyFont="1" applyFill="1" applyAlignment="1">
      <alignment vertical="center"/>
    </xf>
    <xf numFmtId="0" fontId="14" fillId="0" borderId="0" xfId="2" applyFont="1" applyFill="1" applyBorder="1" applyAlignment="1">
      <alignment horizontal="center" vertical="center"/>
    </xf>
    <xf numFmtId="0" fontId="14" fillId="0" borderId="0" xfId="2" applyFont="1" applyFill="1" applyBorder="1" applyAlignment="1">
      <alignment horizontal="center" vertical="top"/>
    </xf>
    <xf numFmtId="0" fontId="1" fillId="0" borderId="0" xfId="2" applyAlignment="1">
      <alignment vertical="top"/>
    </xf>
    <xf numFmtId="0" fontId="19" fillId="0" borderId="15" xfId="2" applyNumberFormat="1" applyFont="1" applyFill="1" applyBorder="1" applyAlignment="1">
      <alignment vertical="center"/>
    </xf>
    <xf numFmtId="0" fontId="19" fillId="0" borderId="16" xfId="2" applyNumberFormat="1" applyFont="1" applyFill="1" applyBorder="1" applyAlignment="1">
      <alignment vertical="center"/>
    </xf>
    <xf numFmtId="180" fontId="16" fillId="0" borderId="24" xfId="2" applyNumberFormat="1" applyFont="1" applyFill="1" applyBorder="1" applyAlignment="1">
      <alignment horizontal="right" vertical="center"/>
    </xf>
    <xf numFmtId="0" fontId="1" fillId="0" borderId="25" xfId="2" applyBorder="1" applyAlignment="1">
      <alignment horizontal="right" vertical="center"/>
    </xf>
    <xf numFmtId="0" fontId="1" fillId="0" borderId="26" xfId="2" applyBorder="1" applyAlignment="1">
      <alignment horizontal="right" vertical="center"/>
    </xf>
    <xf numFmtId="180" fontId="12" fillId="2" borderId="17" xfId="2" applyNumberFormat="1" applyFont="1" applyFill="1" applyBorder="1" applyAlignment="1">
      <alignment vertical="center"/>
    </xf>
    <xf numFmtId="180" fontId="12" fillId="2" borderId="18" xfId="2" applyNumberFormat="1" applyFont="1" applyFill="1" applyBorder="1" applyAlignment="1">
      <alignment vertical="center"/>
    </xf>
    <xf numFmtId="180" fontId="12" fillId="2" borderId="19" xfId="2" applyNumberFormat="1" applyFont="1" applyFill="1" applyBorder="1" applyAlignment="1">
      <alignment vertical="center"/>
    </xf>
    <xf numFmtId="180" fontId="12" fillId="2" borderId="20" xfId="2" applyNumberFormat="1" applyFont="1" applyFill="1" applyBorder="1" applyAlignment="1">
      <alignment vertical="center"/>
    </xf>
    <xf numFmtId="0" fontId="17" fillId="0" borderId="21" xfId="2" applyFont="1" applyFill="1" applyBorder="1" applyAlignment="1">
      <alignment vertical="center" wrapText="1"/>
    </xf>
    <xf numFmtId="0" fontId="17" fillId="0" borderId="21" xfId="2" applyFont="1" applyBorder="1" applyAlignment="1">
      <alignment vertical="center" wrapText="1"/>
    </xf>
    <xf numFmtId="0" fontId="1" fillId="0" borderId="15" xfId="2" applyFont="1" applyFill="1" applyBorder="1" applyAlignment="1">
      <alignment horizontal="distributed" vertical="center" justifyLastLine="1"/>
    </xf>
    <xf numFmtId="0" fontId="1" fillId="0" borderId="16" xfId="2" applyFont="1" applyFill="1" applyBorder="1" applyAlignment="1">
      <alignment horizontal="distributed" vertical="center" justifyLastLine="1"/>
    </xf>
    <xf numFmtId="0" fontId="14" fillId="0" borderId="0" xfId="2" applyNumberFormat="1" applyFont="1" applyFill="1" applyBorder="1" applyAlignment="1">
      <alignment vertical="center"/>
    </xf>
    <xf numFmtId="0" fontId="1" fillId="0" borderId="0" xfId="2" applyNumberFormat="1" applyFont="1" applyFill="1" applyAlignment="1">
      <alignment vertical="center"/>
    </xf>
    <xf numFmtId="0" fontId="14" fillId="0" borderId="0" xfId="2" applyFont="1" applyFill="1" applyBorder="1" applyAlignment="1">
      <alignment horizontal="right" vertical="top"/>
    </xf>
    <xf numFmtId="0" fontId="1" fillId="0" borderId="0" xfId="2" applyFont="1" applyFill="1" applyAlignment="1">
      <alignment vertical="top"/>
    </xf>
  </cellXfs>
  <cellStyles count="3">
    <cellStyle name="桁区切り" xfId="1" builtinId="6"/>
    <cellStyle name="標準" xfId="0" builtinId="0"/>
    <cellStyle name="標準_弁済額計算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219075</xdr:colOff>
      <xdr:row>20</xdr:row>
      <xdr:rowOff>0</xdr:rowOff>
    </xdr:from>
    <xdr:to>
      <xdr:col>18</xdr:col>
      <xdr:colOff>149568</xdr:colOff>
      <xdr:row>33</xdr:row>
      <xdr:rowOff>85724</xdr:rowOff>
    </xdr:to>
    <xdr:sp macro="" textlink="">
      <xdr:nvSpPr>
        <xdr:cNvPr id="2" name="Rectangle 6">
          <a:extLst>
            <a:ext uri="{FF2B5EF4-FFF2-40B4-BE49-F238E27FC236}">
              <a16:creationId xmlns:a16="http://schemas.microsoft.com/office/drawing/2014/main" id="{E41B2CE9-F05B-447F-B551-2FC6213F6657}"/>
            </a:ext>
          </a:extLst>
        </xdr:cNvPr>
        <xdr:cNvSpPr>
          <a:spLocks noChangeArrowheads="1"/>
        </xdr:cNvSpPr>
      </xdr:nvSpPr>
      <xdr:spPr bwMode="auto">
        <a:xfrm>
          <a:off x="10563225" y="4486275"/>
          <a:ext cx="616293" cy="2867024"/>
        </a:xfrm>
        <a:prstGeom prst="rect">
          <a:avLst/>
        </a:prstGeom>
        <a:solidFill>
          <a:srgbClr val="FF5050"/>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200" b="1" i="0" u="none" strike="noStrike" baseline="0">
              <a:solidFill>
                <a:srgbClr val="000000"/>
              </a:solidFill>
              <a:latin typeface="ＭＳ Ｐゴシック"/>
              <a:ea typeface="ＭＳ Ｐゴシック"/>
            </a:rPr>
            <a:t>総務事務管理課で記入します。</a:t>
          </a: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17</xdr:col>
      <xdr:colOff>57150</xdr:colOff>
      <xdr:row>32</xdr:row>
      <xdr:rowOff>9525</xdr:rowOff>
    </xdr:from>
    <xdr:to>
      <xdr:col>17</xdr:col>
      <xdr:colOff>357188</xdr:colOff>
      <xdr:row>32</xdr:row>
      <xdr:rowOff>230981</xdr:rowOff>
    </xdr:to>
    <xdr:sp macro="" textlink="">
      <xdr:nvSpPr>
        <xdr:cNvPr id="3" name="AutoShape 7"/>
        <xdr:cNvSpPr>
          <a:spLocks noChangeArrowheads="1"/>
        </xdr:cNvSpPr>
      </xdr:nvSpPr>
      <xdr:spPr bwMode="auto">
        <a:xfrm>
          <a:off x="10401300" y="7029450"/>
          <a:ext cx="300038" cy="221456"/>
        </a:xfrm>
        <a:prstGeom prst="leftArrow">
          <a:avLst>
            <a:gd name="adj1" fmla="val 50000"/>
            <a:gd name="adj2" fmla="val 31325"/>
          </a:avLst>
        </a:prstGeom>
        <a:solidFill>
          <a:srgbClr xmlns:mc="http://schemas.openxmlformats.org/markup-compatibility/2006" xmlns:a14="http://schemas.microsoft.com/office/drawing/2010/main" val="FF0000" mc:Ignorable="a14" a14:legacySpreadsheetColorIndex="10"/>
        </a:solidFill>
        <a:ln w="254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election sqref="A1:N1"/>
    </sheetView>
  </sheetViews>
  <sheetFormatPr defaultColWidth="9" defaultRowHeight="13.5" x14ac:dyDescent="0.15"/>
  <cols>
    <col min="1" max="1" width="6.5" style="3" customWidth="1"/>
    <col min="2" max="2" width="9" style="3" customWidth="1"/>
    <col min="3" max="16384" width="9" style="3"/>
  </cols>
  <sheetData>
    <row r="1" spans="1:14" ht="23.25" customHeight="1" x14ac:dyDescent="0.15">
      <c r="A1" s="81" t="s">
        <v>22</v>
      </c>
      <c r="B1" s="81"/>
      <c r="C1" s="81"/>
      <c r="D1" s="81"/>
      <c r="E1" s="81"/>
      <c r="F1" s="81"/>
      <c r="G1" s="81"/>
      <c r="H1" s="81"/>
      <c r="I1" s="81"/>
      <c r="J1" s="81"/>
      <c r="K1" s="81"/>
      <c r="L1" s="81"/>
      <c r="M1" s="81"/>
      <c r="N1" s="81"/>
    </row>
    <row r="2" spans="1:14" ht="18.75" customHeight="1" x14ac:dyDescent="0.15">
      <c r="A2" s="5" t="s">
        <v>90</v>
      </c>
    </row>
    <row r="3" spans="1:14" ht="18.75" customHeight="1" x14ac:dyDescent="0.15">
      <c r="A3" s="3">
        <v>1</v>
      </c>
      <c r="B3" s="66" t="s">
        <v>92</v>
      </c>
    </row>
    <row r="4" spans="1:14" ht="18.75" customHeight="1" x14ac:dyDescent="0.15">
      <c r="A4" s="3">
        <v>2</v>
      </c>
      <c r="B4" s="3" t="s">
        <v>93</v>
      </c>
    </row>
    <row r="5" spans="1:14" ht="18.75" customHeight="1" x14ac:dyDescent="0.15">
      <c r="A5" s="3">
        <v>3</v>
      </c>
      <c r="B5" s="65" t="s">
        <v>91</v>
      </c>
    </row>
    <row r="6" spans="1:14" ht="18.75" customHeight="1" x14ac:dyDescent="0.15">
      <c r="B6" s="67" t="s">
        <v>113</v>
      </c>
    </row>
    <row r="7" spans="1:14" ht="18.75" customHeight="1" x14ac:dyDescent="0.15">
      <c r="B7" s="72" t="s">
        <v>112</v>
      </c>
    </row>
    <row r="8" spans="1:14" ht="18.75" customHeight="1" x14ac:dyDescent="0.15">
      <c r="A8" s="3">
        <v>4</v>
      </c>
      <c r="B8" s="3" t="s">
        <v>94</v>
      </c>
    </row>
    <row r="9" spans="1:14" ht="18.75" customHeight="1" x14ac:dyDescent="0.15">
      <c r="B9" s="3" t="s">
        <v>110</v>
      </c>
    </row>
    <row r="10" spans="1:14" ht="18.75" customHeight="1" x14ac:dyDescent="0.15">
      <c r="A10" s="3">
        <v>5</v>
      </c>
      <c r="B10" s="3" t="s">
        <v>95</v>
      </c>
    </row>
    <row r="11" spans="1:14" ht="18.75" customHeight="1" x14ac:dyDescent="0.15"/>
    <row r="12" spans="1:14" ht="18.75" customHeight="1" x14ac:dyDescent="0.15">
      <c r="A12" s="5" t="s">
        <v>111</v>
      </c>
    </row>
    <row r="13" spans="1:14" ht="18.75" customHeight="1" x14ac:dyDescent="0.15">
      <c r="A13" s="68" t="s">
        <v>106</v>
      </c>
      <c r="B13" s="70" t="s">
        <v>107</v>
      </c>
      <c r="C13" s="69"/>
      <c r="D13" s="69"/>
      <c r="E13" s="69"/>
      <c r="F13" s="69"/>
      <c r="G13" s="69"/>
    </row>
    <row r="14" spans="1:14" ht="18.75" customHeight="1" x14ac:dyDescent="0.15">
      <c r="A14" s="68" t="s">
        <v>106</v>
      </c>
      <c r="B14" s="70" t="s">
        <v>108</v>
      </c>
      <c r="C14" s="69"/>
      <c r="D14" s="69"/>
      <c r="E14" s="69"/>
      <c r="F14" s="69"/>
      <c r="G14" s="69"/>
    </row>
    <row r="15" spans="1:14" ht="18.75" customHeight="1" x14ac:dyDescent="0.15">
      <c r="A15" s="68" t="s">
        <v>106</v>
      </c>
      <c r="B15" s="71" t="s">
        <v>109</v>
      </c>
    </row>
    <row r="16" spans="1:14" ht="18.75" customHeight="1" x14ac:dyDescent="0.15">
      <c r="A16" s="5"/>
      <c r="B16" s="82" t="s">
        <v>100</v>
      </c>
      <c r="C16" s="83"/>
      <c r="D16" s="84"/>
      <c r="E16" s="85" t="s">
        <v>101</v>
      </c>
      <c r="F16" s="83"/>
      <c r="G16" s="86"/>
    </row>
    <row r="17" spans="1:14" ht="18.75" customHeight="1" x14ac:dyDescent="0.15">
      <c r="A17" s="5"/>
      <c r="B17" s="73" t="s">
        <v>102</v>
      </c>
      <c r="C17" s="74"/>
      <c r="D17" s="75"/>
      <c r="E17" s="78" t="s">
        <v>103</v>
      </c>
      <c r="F17" s="74"/>
      <c r="G17" s="79"/>
    </row>
    <row r="18" spans="1:14" ht="18.75" customHeight="1" x14ac:dyDescent="0.15">
      <c r="A18" s="5"/>
      <c r="B18" s="76" t="s">
        <v>105</v>
      </c>
      <c r="C18" s="77"/>
      <c r="D18" s="77"/>
      <c r="E18" s="77" t="s">
        <v>104</v>
      </c>
      <c r="F18" s="77"/>
      <c r="G18" s="80"/>
    </row>
    <row r="19" spans="1:14" ht="18.75" customHeight="1" x14ac:dyDescent="0.15"/>
    <row r="20" spans="1:14" ht="18.75" customHeight="1" x14ac:dyDescent="0.15">
      <c r="A20" s="5" t="s">
        <v>96</v>
      </c>
    </row>
    <row r="21" spans="1:14" ht="18.75" customHeight="1" x14ac:dyDescent="0.15">
      <c r="A21" s="68" t="s">
        <v>98</v>
      </c>
      <c r="B21" s="3" t="s">
        <v>97</v>
      </c>
    </row>
    <row r="22" spans="1:14" ht="18.75" customHeight="1" x14ac:dyDescent="0.15">
      <c r="A22" s="68" t="s">
        <v>98</v>
      </c>
      <c r="B22" s="3" t="s">
        <v>99</v>
      </c>
    </row>
    <row r="23" spans="1:14" ht="18.75" customHeight="1" x14ac:dyDescent="0.15"/>
    <row r="24" spans="1:14" ht="20.25" customHeight="1" x14ac:dyDescent="0.15">
      <c r="A24" s="5" t="s">
        <v>26</v>
      </c>
    </row>
    <row r="25" spans="1:14" ht="11.25" customHeight="1" x14ac:dyDescent="0.15">
      <c r="A25" s="5"/>
    </row>
    <row r="26" spans="1:14" ht="14.25" x14ac:dyDescent="0.15">
      <c r="A26" s="4" t="s">
        <v>21</v>
      </c>
      <c r="B26" s="7" t="s">
        <v>74</v>
      </c>
      <c r="C26" s="4"/>
      <c r="D26" s="4"/>
      <c r="E26" s="2"/>
      <c r="F26" s="2"/>
      <c r="G26" s="2"/>
      <c r="H26" s="2"/>
      <c r="I26" s="2"/>
      <c r="J26" s="2"/>
      <c r="K26" s="2"/>
      <c r="L26" s="2"/>
      <c r="M26" s="2"/>
      <c r="N26" s="2"/>
    </row>
    <row r="27" spans="1:14" x14ac:dyDescent="0.15">
      <c r="A27" s="1" t="s">
        <v>25</v>
      </c>
      <c r="B27" s="1" t="s">
        <v>27</v>
      </c>
      <c r="C27" s="1"/>
      <c r="D27" s="1"/>
      <c r="E27" s="1"/>
      <c r="F27" s="1"/>
      <c r="G27" s="1"/>
      <c r="H27" s="1"/>
      <c r="I27" s="1"/>
      <c r="J27" s="1"/>
      <c r="K27" s="1"/>
      <c r="L27" s="1"/>
      <c r="M27" s="1"/>
      <c r="N27" s="1"/>
    </row>
    <row r="29" spans="1:14" x14ac:dyDescent="0.15">
      <c r="A29" s="6" t="s">
        <v>75</v>
      </c>
    </row>
    <row r="30" spans="1:14" x14ac:dyDescent="0.15">
      <c r="A30" s="6" t="s">
        <v>24</v>
      </c>
    </row>
  </sheetData>
  <mergeCells count="7">
    <mergeCell ref="B17:D17"/>
    <mergeCell ref="B18:D18"/>
    <mergeCell ref="E17:G17"/>
    <mergeCell ref="E18:G18"/>
    <mergeCell ref="A1:N1"/>
    <mergeCell ref="B16:D16"/>
    <mergeCell ref="E16:G16"/>
  </mergeCells>
  <phoneticPr fontId="2"/>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Ruler="0" zoomScaleNormal="100" zoomScaleSheetLayoutView="118" zoomScalePageLayoutView="65" workbookViewId="0"/>
  </sheetViews>
  <sheetFormatPr defaultColWidth="9" defaultRowHeight="12" x14ac:dyDescent="0.15"/>
  <cols>
    <col min="1" max="1" width="18.625" style="47" customWidth="1"/>
    <col min="2" max="2" width="7.875" style="47" customWidth="1"/>
    <col min="3" max="3" width="6" style="47" customWidth="1"/>
    <col min="4" max="4" width="18.75" style="47" customWidth="1"/>
    <col min="5" max="5" width="9.75" style="47" customWidth="1"/>
    <col min="6" max="6" width="6.375" style="47" customWidth="1"/>
    <col min="7" max="7" width="10.25" style="47" customWidth="1"/>
    <col min="8" max="8" width="12" style="47" customWidth="1"/>
    <col min="9" max="9" width="10.25" style="47" customWidth="1"/>
    <col min="10" max="10" width="3.25" style="47" customWidth="1"/>
    <col min="11" max="11" width="3.625" style="47" customWidth="1"/>
    <col min="12" max="12" width="2.625" style="47" customWidth="1"/>
    <col min="13" max="15" width="3.625" style="47" customWidth="1"/>
    <col min="16" max="16" width="8.125" style="47" customWidth="1"/>
    <col min="17" max="17" width="7.375" style="47" customWidth="1"/>
    <col min="18" max="16384" width="9" style="47"/>
  </cols>
  <sheetData>
    <row r="1" spans="1:18" ht="22.5" customHeight="1" x14ac:dyDescent="0.15">
      <c r="A1" s="46"/>
    </row>
    <row r="2" spans="1:18" x14ac:dyDescent="0.15">
      <c r="A2" s="47" t="s">
        <v>0</v>
      </c>
    </row>
    <row r="3" spans="1:18" ht="21" x14ac:dyDescent="0.15">
      <c r="A3" s="48"/>
      <c r="B3" s="117" t="s">
        <v>19</v>
      </c>
      <c r="C3" s="117"/>
      <c r="D3" s="117"/>
      <c r="E3" s="117"/>
      <c r="F3" s="117"/>
      <c r="G3" s="117"/>
      <c r="H3" s="117"/>
      <c r="I3" s="117"/>
      <c r="J3" s="48"/>
      <c r="K3" s="48"/>
      <c r="L3" s="48"/>
      <c r="M3" s="48"/>
      <c r="N3" s="48"/>
      <c r="O3" s="48"/>
      <c r="P3" s="48"/>
      <c r="Q3" s="48"/>
    </row>
    <row r="4" spans="1:18" ht="15" customHeight="1" x14ac:dyDescent="0.15">
      <c r="A4" s="48"/>
      <c r="B4" s="48"/>
      <c r="C4" s="48"/>
      <c r="D4" s="48"/>
      <c r="E4" s="48"/>
      <c r="F4" s="48"/>
      <c r="G4" s="48"/>
      <c r="H4" s="48"/>
      <c r="I4" s="101" t="s">
        <v>86</v>
      </c>
      <c r="J4" s="101"/>
      <c r="K4" s="49"/>
      <c r="L4" s="48" t="s">
        <v>1</v>
      </c>
      <c r="M4" s="49"/>
      <c r="N4" s="48" t="s">
        <v>2</v>
      </c>
      <c r="O4" s="49"/>
      <c r="P4" s="48" t="s">
        <v>3</v>
      </c>
      <c r="Q4" s="48"/>
    </row>
    <row r="5" spans="1:18" ht="12.75" customHeight="1" x14ac:dyDescent="0.15">
      <c r="A5" s="120" t="s">
        <v>4</v>
      </c>
      <c r="B5" s="120"/>
      <c r="C5" s="120"/>
      <c r="D5" s="120"/>
      <c r="E5" s="48"/>
      <c r="F5" s="48"/>
      <c r="G5" s="48"/>
      <c r="H5" s="48"/>
      <c r="I5" s="48"/>
      <c r="J5" s="48"/>
      <c r="K5" s="48"/>
      <c r="L5" s="48"/>
      <c r="M5" s="48"/>
      <c r="N5" s="48"/>
      <c r="O5" s="48"/>
      <c r="P5" s="48"/>
      <c r="Q5" s="48"/>
    </row>
    <row r="6" spans="1:18" ht="20.100000000000001" customHeight="1" x14ac:dyDescent="0.15">
      <c r="A6" s="48"/>
      <c r="B6" s="48"/>
      <c r="C6" s="48"/>
      <c r="D6" s="48"/>
      <c r="E6" s="48"/>
      <c r="F6" s="48"/>
      <c r="G6" s="48"/>
      <c r="H6" s="50" t="s">
        <v>77</v>
      </c>
      <c r="I6" s="123" t="s">
        <v>23</v>
      </c>
      <c r="J6" s="123"/>
      <c r="K6" s="121"/>
      <c r="L6" s="121"/>
      <c r="M6" s="121"/>
      <c r="N6" s="121"/>
      <c r="O6" s="121"/>
      <c r="P6" s="51"/>
      <c r="Q6" s="52"/>
    </row>
    <row r="7" spans="1:18" ht="20.100000000000001" customHeight="1" x14ac:dyDescent="0.15">
      <c r="A7" s="48"/>
      <c r="B7" s="48"/>
      <c r="C7" s="48"/>
      <c r="D7" s="48"/>
      <c r="E7" s="48"/>
      <c r="F7" s="48"/>
      <c r="G7" s="48"/>
      <c r="H7" s="52"/>
      <c r="I7" s="123" t="s">
        <v>87</v>
      </c>
      <c r="J7" s="123"/>
      <c r="K7" s="122"/>
      <c r="L7" s="122"/>
      <c r="M7" s="122"/>
      <c r="N7" s="122"/>
      <c r="O7" s="122"/>
      <c r="P7" s="54"/>
      <c r="Q7" s="54"/>
      <c r="R7" s="55"/>
    </row>
    <row r="8" spans="1:18" ht="20.100000000000001" customHeight="1" x14ac:dyDescent="0.15">
      <c r="A8" s="48"/>
      <c r="B8" s="48"/>
      <c r="C8" s="48"/>
      <c r="D8" s="48"/>
      <c r="E8" s="48"/>
      <c r="F8" s="48"/>
      <c r="G8" s="48"/>
      <c r="H8" s="48"/>
      <c r="I8" s="123" t="s">
        <v>76</v>
      </c>
      <c r="J8" s="123"/>
      <c r="K8" s="122"/>
      <c r="L8" s="122"/>
      <c r="M8" s="122"/>
      <c r="N8" s="122"/>
      <c r="O8" s="122"/>
      <c r="P8" s="56"/>
      <c r="Q8" s="53"/>
    </row>
    <row r="9" spans="1:18" ht="20.100000000000001" customHeight="1" x14ac:dyDescent="0.15">
      <c r="A9" s="118" t="s">
        <v>72</v>
      </c>
      <c r="B9" s="118"/>
      <c r="C9" s="118"/>
      <c r="D9" s="118"/>
      <c r="E9" s="118"/>
      <c r="F9" s="48"/>
      <c r="G9" s="48"/>
      <c r="H9" s="48"/>
      <c r="I9" s="50"/>
      <c r="J9" s="119"/>
      <c r="K9" s="119"/>
      <c r="L9" s="119"/>
      <c r="M9" s="119"/>
      <c r="N9" s="119"/>
      <c r="O9" s="119"/>
      <c r="P9" s="48"/>
      <c r="Q9" s="48"/>
    </row>
    <row r="10" spans="1:18" ht="12.95" customHeight="1" x14ac:dyDescent="0.15">
      <c r="A10" s="126" t="s">
        <v>78</v>
      </c>
      <c r="B10" s="124" t="s">
        <v>79</v>
      </c>
      <c r="C10" s="128" t="s">
        <v>20</v>
      </c>
      <c r="D10" s="129"/>
      <c r="E10" s="129"/>
      <c r="F10" s="129"/>
      <c r="G10" s="129"/>
      <c r="H10" s="129"/>
      <c r="I10" s="129"/>
      <c r="J10" s="129"/>
      <c r="K10" s="129"/>
      <c r="L10" s="129"/>
      <c r="M10" s="129"/>
      <c r="N10" s="129"/>
      <c r="O10" s="129"/>
      <c r="P10" s="129"/>
      <c r="Q10" s="57" t="s">
        <v>17</v>
      </c>
    </row>
    <row r="11" spans="1:18" ht="12.95" customHeight="1" x14ac:dyDescent="0.15">
      <c r="A11" s="127"/>
      <c r="B11" s="125"/>
      <c r="C11" s="130"/>
      <c r="D11" s="131"/>
      <c r="E11" s="131"/>
      <c r="F11" s="131"/>
      <c r="G11" s="131"/>
      <c r="H11" s="131"/>
      <c r="I11" s="131"/>
      <c r="J11" s="131"/>
      <c r="K11" s="131"/>
      <c r="L11" s="131"/>
      <c r="M11" s="131"/>
      <c r="N11" s="131"/>
      <c r="O11" s="131"/>
      <c r="P11" s="131"/>
      <c r="Q11" s="58" t="s">
        <v>18</v>
      </c>
    </row>
    <row r="12" spans="1:18" s="59" customFormat="1" ht="25.5" customHeight="1" x14ac:dyDescent="0.15">
      <c r="A12" s="103"/>
      <c r="B12" s="113"/>
      <c r="C12" s="106" t="s">
        <v>5</v>
      </c>
      <c r="D12" s="107"/>
      <c r="E12" s="91" t="s">
        <v>7</v>
      </c>
      <c r="F12" s="62" t="s">
        <v>8</v>
      </c>
      <c r="G12" s="63"/>
      <c r="H12" s="61" t="s">
        <v>9</v>
      </c>
      <c r="I12" s="63"/>
      <c r="J12" s="61" t="s">
        <v>10</v>
      </c>
      <c r="K12" s="88" t="s">
        <v>11</v>
      </c>
      <c r="L12" s="88"/>
      <c r="M12" s="88"/>
      <c r="N12" s="89"/>
      <c r="O12" s="89"/>
      <c r="P12" s="61" t="s">
        <v>16</v>
      </c>
      <c r="Q12" s="114"/>
    </row>
    <row r="13" spans="1:18" s="59" customFormat="1" ht="15" customHeight="1" x14ac:dyDescent="0.15">
      <c r="A13" s="104"/>
      <c r="B13" s="113"/>
      <c r="C13" s="108" t="s">
        <v>6</v>
      </c>
      <c r="D13" s="109"/>
      <c r="E13" s="91"/>
      <c r="F13" s="92" t="s">
        <v>14</v>
      </c>
      <c r="G13" s="93"/>
      <c r="H13" s="90" t="s">
        <v>73</v>
      </c>
      <c r="I13" s="90"/>
      <c r="J13" s="90" t="s">
        <v>12</v>
      </c>
      <c r="K13" s="90"/>
      <c r="L13" s="90"/>
      <c r="M13" s="96"/>
      <c r="N13" s="96"/>
      <c r="O13" s="90" t="s">
        <v>13</v>
      </c>
      <c r="P13" s="90"/>
      <c r="Q13" s="114"/>
    </row>
    <row r="14" spans="1:18" s="59" customFormat="1" ht="15" customHeight="1" x14ac:dyDescent="0.15">
      <c r="A14" s="105"/>
      <c r="B14" s="113"/>
      <c r="C14" s="110"/>
      <c r="D14" s="111"/>
      <c r="E14" s="91"/>
      <c r="F14" s="94"/>
      <c r="G14" s="95"/>
      <c r="H14" s="97" t="s">
        <v>15</v>
      </c>
      <c r="I14" s="97"/>
      <c r="J14" s="112"/>
      <c r="K14" s="112"/>
      <c r="L14" s="112"/>
      <c r="M14" s="112"/>
      <c r="N14" s="112"/>
      <c r="O14" s="112"/>
      <c r="P14" s="112"/>
      <c r="Q14" s="114"/>
    </row>
    <row r="15" spans="1:18" s="59" customFormat="1" ht="25.5" customHeight="1" x14ac:dyDescent="0.15">
      <c r="A15" s="103"/>
      <c r="B15" s="113"/>
      <c r="C15" s="106" t="s">
        <v>5</v>
      </c>
      <c r="D15" s="107"/>
      <c r="E15" s="91" t="s">
        <v>7</v>
      </c>
      <c r="F15" s="62" t="s">
        <v>8</v>
      </c>
      <c r="G15" s="63"/>
      <c r="H15" s="61" t="s">
        <v>9</v>
      </c>
      <c r="I15" s="63"/>
      <c r="J15" s="61" t="s">
        <v>10</v>
      </c>
      <c r="K15" s="88" t="s">
        <v>11</v>
      </c>
      <c r="L15" s="88"/>
      <c r="M15" s="88"/>
      <c r="N15" s="89"/>
      <c r="O15" s="89"/>
      <c r="P15" s="61" t="s">
        <v>16</v>
      </c>
      <c r="Q15" s="114"/>
    </row>
    <row r="16" spans="1:18" s="59" customFormat="1" ht="15" customHeight="1" x14ac:dyDescent="0.15">
      <c r="A16" s="104"/>
      <c r="B16" s="113"/>
      <c r="C16" s="108" t="s">
        <v>6</v>
      </c>
      <c r="D16" s="109"/>
      <c r="E16" s="91"/>
      <c r="F16" s="92" t="s">
        <v>14</v>
      </c>
      <c r="G16" s="93"/>
      <c r="H16" s="90" t="s">
        <v>73</v>
      </c>
      <c r="I16" s="90"/>
      <c r="J16" s="90" t="s">
        <v>12</v>
      </c>
      <c r="K16" s="90"/>
      <c r="L16" s="90"/>
      <c r="M16" s="116"/>
      <c r="N16" s="116"/>
      <c r="O16" s="90" t="s">
        <v>13</v>
      </c>
      <c r="P16" s="90"/>
      <c r="Q16" s="114"/>
    </row>
    <row r="17" spans="1:17" s="59" customFormat="1" ht="15" customHeight="1" x14ac:dyDescent="0.15">
      <c r="A17" s="105"/>
      <c r="B17" s="113"/>
      <c r="C17" s="110"/>
      <c r="D17" s="111"/>
      <c r="E17" s="91"/>
      <c r="F17" s="94"/>
      <c r="G17" s="95"/>
      <c r="H17" s="97" t="s">
        <v>15</v>
      </c>
      <c r="I17" s="97"/>
      <c r="J17" s="112"/>
      <c r="K17" s="112"/>
      <c r="L17" s="112"/>
      <c r="M17" s="112"/>
      <c r="N17" s="112"/>
      <c r="O17" s="112"/>
      <c r="P17" s="112"/>
      <c r="Q17" s="114"/>
    </row>
    <row r="18" spans="1:17" s="59" customFormat="1" ht="25.5" customHeight="1" x14ac:dyDescent="0.15">
      <c r="A18" s="103"/>
      <c r="B18" s="113"/>
      <c r="C18" s="106" t="s">
        <v>5</v>
      </c>
      <c r="D18" s="107"/>
      <c r="E18" s="91" t="s">
        <v>7</v>
      </c>
      <c r="F18" s="62" t="s">
        <v>8</v>
      </c>
      <c r="G18" s="63"/>
      <c r="H18" s="61" t="s">
        <v>9</v>
      </c>
      <c r="I18" s="63"/>
      <c r="J18" s="61" t="s">
        <v>10</v>
      </c>
      <c r="K18" s="88" t="s">
        <v>11</v>
      </c>
      <c r="L18" s="88"/>
      <c r="M18" s="88"/>
      <c r="N18" s="89"/>
      <c r="O18" s="89"/>
      <c r="P18" s="61" t="s">
        <v>16</v>
      </c>
      <c r="Q18" s="114"/>
    </row>
    <row r="19" spans="1:17" s="59" customFormat="1" ht="15" customHeight="1" x14ac:dyDescent="0.15">
      <c r="A19" s="104"/>
      <c r="B19" s="113"/>
      <c r="C19" s="108" t="s">
        <v>6</v>
      </c>
      <c r="D19" s="109"/>
      <c r="E19" s="91"/>
      <c r="F19" s="92" t="s">
        <v>14</v>
      </c>
      <c r="G19" s="93"/>
      <c r="H19" s="90" t="s">
        <v>73</v>
      </c>
      <c r="I19" s="90"/>
      <c r="J19" s="90" t="s">
        <v>12</v>
      </c>
      <c r="K19" s="90"/>
      <c r="L19" s="90"/>
      <c r="M19" s="116"/>
      <c r="N19" s="116"/>
      <c r="O19" s="90" t="s">
        <v>13</v>
      </c>
      <c r="P19" s="90"/>
      <c r="Q19" s="114"/>
    </row>
    <row r="20" spans="1:17" s="59" customFormat="1" ht="15" customHeight="1" x14ac:dyDescent="0.15">
      <c r="A20" s="105"/>
      <c r="B20" s="113"/>
      <c r="C20" s="110"/>
      <c r="D20" s="111"/>
      <c r="E20" s="91"/>
      <c r="F20" s="94"/>
      <c r="G20" s="95"/>
      <c r="H20" s="97" t="s">
        <v>15</v>
      </c>
      <c r="I20" s="97"/>
      <c r="J20" s="112"/>
      <c r="K20" s="112"/>
      <c r="L20" s="112"/>
      <c r="M20" s="112"/>
      <c r="N20" s="112"/>
      <c r="O20" s="112"/>
      <c r="P20" s="112"/>
      <c r="Q20" s="114"/>
    </row>
    <row r="21" spans="1:17" s="59" customFormat="1" ht="25.5" customHeight="1" x14ac:dyDescent="0.15">
      <c r="A21" s="103"/>
      <c r="B21" s="113"/>
      <c r="C21" s="106" t="s">
        <v>5</v>
      </c>
      <c r="D21" s="107"/>
      <c r="E21" s="91" t="s">
        <v>7</v>
      </c>
      <c r="F21" s="62" t="s">
        <v>8</v>
      </c>
      <c r="G21" s="63"/>
      <c r="H21" s="61" t="s">
        <v>9</v>
      </c>
      <c r="I21" s="63"/>
      <c r="J21" s="61" t="s">
        <v>10</v>
      </c>
      <c r="K21" s="88" t="s">
        <v>11</v>
      </c>
      <c r="L21" s="88"/>
      <c r="M21" s="88"/>
      <c r="N21" s="89"/>
      <c r="O21" s="89"/>
      <c r="P21" s="61" t="s">
        <v>16</v>
      </c>
      <c r="Q21" s="114"/>
    </row>
    <row r="22" spans="1:17" s="59" customFormat="1" ht="15" customHeight="1" x14ac:dyDescent="0.15">
      <c r="A22" s="104"/>
      <c r="B22" s="113"/>
      <c r="C22" s="108" t="s">
        <v>6</v>
      </c>
      <c r="D22" s="109"/>
      <c r="E22" s="91"/>
      <c r="F22" s="92" t="s">
        <v>14</v>
      </c>
      <c r="G22" s="93"/>
      <c r="H22" s="90" t="s">
        <v>73</v>
      </c>
      <c r="I22" s="90"/>
      <c r="J22" s="90" t="s">
        <v>12</v>
      </c>
      <c r="K22" s="90"/>
      <c r="L22" s="90"/>
      <c r="M22" s="116"/>
      <c r="N22" s="116"/>
      <c r="O22" s="90" t="s">
        <v>13</v>
      </c>
      <c r="P22" s="90"/>
      <c r="Q22" s="114"/>
    </row>
    <row r="23" spans="1:17" s="59" customFormat="1" ht="15" customHeight="1" x14ac:dyDescent="0.15">
      <c r="A23" s="105"/>
      <c r="B23" s="113"/>
      <c r="C23" s="110"/>
      <c r="D23" s="111"/>
      <c r="E23" s="91"/>
      <c r="F23" s="94"/>
      <c r="G23" s="95"/>
      <c r="H23" s="97" t="s">
        <v>15</v>
      </c>
      <c r="I23" s="97"/>
      <c r="J23" s="112"/>
      <c r="K23" s="112"/>
      <c r="L23" s="112"/>
      <c r="M23" s="112"/>
      <c r="N23" s="112"/>
      <c r="O23" s="112"/>
      <c r="P23" s="112"/>
      <c r="Q23" s="115"/>
    </row>
    <row r="24" spans="1:17" ht="15" customHeight="1" x14ac:dyDescent="0.15">
      <c r="A24" s="98" t="s">
        <v>80</v>
      </c>
      <c r="B24" s="98"/>
      <c r="C24" s="98"/>
      <c r="D24" s="98"/>
      <c r="E24" s="98"/>
      <c r="F24" s="98"/>
      <c r="G24" s="98"/>
      <c r="H24" s="98"/>
      <c r="I24" s="98"/>
      <c r="J24" s="98"/>
      <c r="K24" s="98"/>
      <c r="L24" s="98"/>
      <c r="M24" s="98"/>
      <c r="N24" s="98"/>
      <c r="O24" s="98"/>
      <c r="P24" s="98"/>
      <c r="Q24" s="98"/>
    </row>
    <row r="25" spans="1:17" ht="15" customHeight="1" x14ac:dyDescent="0.15">
      <c r="A25" s="99" t="s">
        <v>81</v>
      </c>
      <c r="B25" s="100"/>
      <c r="C25" s="100"/>
      <c r="D25" s="100"/>
      <c r="E25" s="100"/>
      <c r="F25" s="100"/>
      <c r="G25" s="100"/>
      <c r="H25" s="100"/>
      <c r="I25" s="100"/>
      <c r="J25" s="100"/>
      <c r="K25" s="100"/>
      <c r="L25" s="100"/>
      <c r="M25" s="100"/>
      <c r="N25" s="100"/>
      <c r="O25" s="100"/>
      <c r="P25" s="100"/>
      <c r="Q25" s="100"/>
    </row>
    <row r="26" spans="1:17" ht="15" customHeight="1" x14ac:dyDescent="0.15">
      <c r="A26" s="99" t="s">
        <v>83</v>
      </c>
      <c r="B26" s="100"/>
      <c r="C26" s="100"/>
      <c r="D26" s="100"/>
      <c r="E26" s="100"/>
      <c r="F26" s="100"/>
      <c r="G26" s="100"/>
      <c r="H26" s="100"/>
      <c r="I26" s="100"/>
      <c r="J26" s="100"/>
      <c r="K26" s="100"/>
      <c r="L26" s="100"/>
      <c r="M26" s="100"/>
      <c r="N26" s="100"/>
      <c r="O26" s="100"/>
      <c r="P26" s="100"/>
      <c r="Q26" s="100"/>
    </row>
    <row r="27" spans="1:17" ht="15" customHeight="1" x14ac:dyDescent="0.15">
      <c r="A27" s="99" t="s">
        <v>82</v>
      </c>
      <c r="B27" s="99"/>
      <c r="C27" s="99"/>
      <c r="D27" s="99"/>
      <c r="E27" s="99"/>
      <c r="F27" s="99"/>
      <c r="G27" s="99"/>
      <c r="H27" s="99"/>
      <c r="I27" s="99"/>
      <c r="J27" s="99"/>
      <c r="K27" s="99"/>
      <c r="L27" s="99"/>
      <c r="M27" s="99"/>
      <c r="N27" s="99"/>
      <c r="O27" s="99"/>
      <c r="P27" s="99"/>
      <c r="Q27" s="99"/>
    </row>
    <row r="28" spans="1:17" ht="15" customHeight="1" x14ac:dyDescent="0.15">
      <c r="A28" s="102" t="s">
        <v>88</v>
      </c>
      <c r="B28" s="102"/>
      <c r="C28" s="102"/>
      <c r="D28" s="102"/>
      <c r="E28" s="102"/>
      <c r="F28" s="102"/>
      <c r="G28" s="102"/>
      <c r="H28" s="102"/>
      <c r="I28" s="102"/>
      <c r="J28" s="102"/>
      <c r="K28" s="102"/>
      <c r="L28" s="102"/>
      <c r="M28" s="102"/>
      <c r="N28" s="102"/>
      <c r="O28" s="102"/>
      <c r="P28" s="102"/>
      <c r="Q28" s="102"/>
    </row>
    <row r="29" spans="1:17" ht="15" customHeight="1" x14ac:dyDescent="0.15">
      <c r="A29" s="102"/>
      <c r="B29" s="102"/>
      <c r="C29" s="102"/>
      <c r="D29" s="102"/>
      <c r="E29" s="102"/>
      <c r="F29" s="102"/>
      <c r="G29" s="102"/>
      <c r="H29" s="102"/>
      <c r="I29" s="102"/>
      <c r="J29" s="102"/>
      <c r="K29" s="102"/>
      <c r="L29" s="102"/>
      <c r="M29" s="102"/>
      <c r="N29" s="102"/>
      <c r="O29" s="102"/>
      <c r="P29" s="102"/>
      <c r="Q29" s="102"/>
    </row>
    <row r="30" spans="1:17" ht="15" customHeight="1" x14ac:dyDescent="0.15">
      <c r="A30" s="64"/>
      <c r="B30" s="64"/>
      <c r="C30" s="64"/>
      <c r="D30" s="64"/>
      <c r="E30" s="64"/>
      <c r="F30" s="64"/>
      <c r="G30" s="64"/>
      <c r="H30" s="64"/>
      <c r="I30" s="64"/>
      <c r="J30" s="64"/>
      <c r="K30" s="64"/>
      <c r="L30" s="64"/>
      <c r="M30" s="64"/>
      <c r="N30" s="64"/>
      <c r="O30" s="64"/>
      <c r="P30" s="64"/>
      <c r="Q30" s="64"/>
    </row>
    <row r="31" spans="1:17" ht="20.100000000000001" customHeight="1" x14ac:dyDescent="0.15">
      <c r="A31" s="101" t="s">
        <v>84</v>
      </c>
      <c r="B31" s="101"/>
      <c r="C31" s="101"/>
      <c r="D31" s="101"/>
      <c r="E31" s="101"/>
      <c r="F31" s="101"/>
      <c r="G31" s="101"/>
    </row>
    <row r="32" spans="1:17" ht="20.100000000000001" customHeight="1" x14ac:dyDescent="0.15">
      <c r="A32" s="101" t="s">
        <v>85</v>
      </c>
      <c r="B32" s="101"/>
      <c r="C32" s="101"/>
      <c r="D32" s="101"/>
      <c r="E32" s="101"/>
      <c r="F32" s="101"/>
      <c r="G32" s="101"/>
      <c r="H32" s="101"/>
    </row>
    <row r="33" spans="1:16" ht="20.100000000000001" customHeight="1" x14ac:dyDescent="0.15">
      <c r="B33" s="60"/>
      <c r="C33" s="60"/>
      <c r="D33" s="60"/>
      <c r="E33" s="60"/>
      <c r="F33" s="60"/>
      <c r="G33" s="60"/>
      <c r="H33" s="48" t="s">
        <v>89</v>
      </c>
      <c r="I33" s="87"/>
      <c r="J33" s="87"/>
      <c r="K33" s="87"/>
      <c r="L33" s="87"/>
      <c r="M33" s="87"/>
      <c r="N33" s="87"/>
      <c r="O33" s="87"/>
      <c r="P33" s="87"/>
    </row>
    <row r="34" spans="1:16" ht="13.5" x14ac:dyDescent="0.15">
      <c r="A34" s="48"/>
      <c r="B34" s="48"/>
      <c r="C34" s="48"/>
      <c r="D34" s="48"/>
      <c r="E34" s="48"/>
      <c r="F34" s="48"/>
    </row>
    <row r="35" spans="1:16" ht="13.5" x14ac:dyDescent="0.15">
      <c r="A35" s="48"/>
      <c r="B35" s="48"/>
      <c r="C35" s="48"/>
      <c r="D35" s="48"/>
      <c r="E35" s="48"/>
      <c r="F35" s="48"/>
    </row>
    <row r="36" spans="1:16" ht="13.5" x14ac:dyDescent="0.15">
      <c r="A36" s="48"/>
      <c r="B36" s="48"/>
      <c r="C36" s="48"/>
      <c r="D36" s="48"/>
      <c r="E36" s="48"/>
      <c r="F36" s="48"/>
    </row>
  </sheetData>
  <mergeCells count="82">
    <mergeCell ref="A18:A20"/>
    <mergeCell ref="C18:D18"/>
    <mergeCell ref="C19:D20"/>
    <mergeCell ref="B18:B20"/>
    <mergeCell ref="A10:A11"/>
    <mergeCell ref="A12:A14"/>
    <mergeCell ref="C12:D12"/>
    <mergeCell ref="C13:D14"/>
    <mergeCell ref="A15:A17"/>
    <mergeCell ref="C15:D15"/>
    <mergeCell ref="C16:D17"/>
    <mergeCell ref="C10:P11"/>
    <mergeCell ref="N15:O15"/>
    <mergeCell ref="M16:N16"/>
    <mergeCell ref="H17:I17"/>
    <mergeCell ref="B12:B14"/>
    <mergeCell ref="B15:B17"/>
    <mergeCell ref="B10:B11"/>
    <mergeCell ref="J14:P14"/>
    <mergeCell ref="H13:I13"/>
    <mergeCell ref="Q18:Q20"/>
    <mergeCell ref="E18:E20"/>
    <mergeCell ref="J19:L19"/>
    <mergeCell ref="O19:P19"/>
    <mergeCell ref="K18:M18"/>
    <mergeCell ref="N18:O18"/>
    <mergeCell ref="M19:N19"/>
    <mergeCell ref="Q12:Q14"/>
    <mergeCell ref="Q15:Q17"/>
    <mergeCell ref="J17:P17"/>
    <mergeCell ref="O16:P16"/>
    <mergeCell ref="O13:P13"/>
    <mergeCell ref="B3:I3"/>
    <mergeCell ref="I4:J4"/>
    <mergeCell ref="A9:E9"/>
    <mergeCell ref="J9:O9"/>
    <mergeCell ref="A5:D5"/>
    <mergeCell ref="K6:O6"/>
    <mergeCell ref="K7:O7"/>
    <mergeCell ref="K8:O8"/>
    <mergeCell ref="I6:J6"/>
    <mergeCell ref="I7:J7"/>
    <mergeCell ref="I8:J8"/>
    <mergeCell ref="Q21:Q23"/>
    <mergeCell ref="J23:P23"/>
    <mergeCell ref="K21:M21"/>
    <mergeCell ref="N21:O21"/>
    <mergeCell ref="O22:P22"/>
    <mergeCell ref="J22:L22"/>
    <mergeCell ref="M22:N22"/>
    <mergeCell ref="A21:A23"/>
    <mergeCell ref="C21:D21"/>
    <mergeCell ref="C22:D23"/>
    <mergeCell ref="E15:E17"/>
    <mergeCell ref="J16:L16"/>
    <mergeCell ref="F19:G20"/>
    <mergeCell ref="K15:M15"/>
    <mergeCell ref="J20:P20"/>
    <mergeCell ref="H19:I19"/>
    <mergeCell ref="H20:I20"/>
    <mergeCell ref="F16:G17"/>
    <mergeCell ref="H16:I16"/>
    <mergeCell ref="F22:G23"/>
    <mergeCell ref="H22:I22"/>
    <mergeCell ref="H23:I23"/>
    <mergeCell ref="B21:B23"/>
    <mergeCell ref="I33:P33"/>
    <mergeCell ref="K12:M12"/>
    <mergeCell ref="N12:O12"/>
    <mergeCell ref="J13:L13"/>
    <mergeCell ref="E12:E14"/>
    <mergeCell ref="F13:G14"/>
    <mergeCell ref="M13:N13"/>
    <mergeCell ref="H14:I14"/>
    <mergeCell ref="E21:E23"/>
    <mergeCell ref="A24:Q24"/>
    <mergeCell ref="A25:Q25"/>
    <mergeCell ref="A26:Q26"/>
    <mergeCell ref="A27:Q27"/>
    <mergeCell ref="A32:H32"/>
    <mergeCell ref="A31:G31"/>
    <mergeCell ref="A28:Q29"/>
  </mergeCells>
  <phoneticPr fontId="2"/>
  <pageMargins left="0.57999999999999996" right="0.49" top="0.39" bottom="0.49" header="0.39" footer="0.39"/>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13"/>
  <sheetViews>
    <sheetView zoomScaleNormal="100" workbookViewId="0">
      <selection activeCell="D7" sqref="D7:H7"/>
    </sheetView>
  </sheetViews>
  <sheetFormatPr defaultColWidth="9" defaultRowHeight="14.25" x14ac:dyDescent="0.15"/>
  <cols>
    <col min="1" max="1" width="2.375" style="9" customWidth="1"/>
    <col min="2" max="2" width="2.75" style="9" customWidth="1"/>
    <col min="3" max="3" width="8.625" style="8" customWidth="1"/>
    <col min="4" max="12" width="4.625" style="8" customWidth="1"/>
    <col min="13" max="13" width="6.375" style="8" customWidth="1"/>
    <col min="14" max="16384" width="9" style="9"/>
  </cols>
  <sheetData>
    <row r="1" spans="3:13" ht="9.9499999999999993" customHeight="1" x14ac:dyDescent="0.15"/>
    <row r="2" spans="3:13" ht="24" customHeight="1" thickBot="1" x14ac:dyDescent="0.2">
      <c r="C2" s="8" t="s">
        <v>28</v>
      </c>
    </row>
    <row r="3" spans="3:13" ht="20.100000000000001" customHeight="1" thickBot="1" x14ac:dyDescent="0.2">
      <c r="C3" s="10"/>
      <c r="D3" s="8" t="s">
        <v>29</v>
      </c>
    </row>
    <row r="4" spans="3:13" ht="9.9499999999999993" customHeight="1" x14ac:dyDescent="0.15"/>
    <row r="5" spans="3:13" ht="24" customHeight="1" x14ac:dyDescent="0.15">
      <c r="C5" s="138" t="s">
        <v>30</v>
      </c>
      <c r="D5" s="138"/>
      <c r="E5" s="138"/>
      <c r="F5" s="138"/>
      <c r="G5" s="138"/>
      <c r="H5" s="138"/>
      <c r="I5" s="11"/>
      <c r="J5" s="11"/>
      <c r="K5" s="11"/>
      <c r="L5" s="11"/>
    </row>
    <row r="6" spans="3:13" s="12" customFormat="1" ht="9.9499999999999993" customHeight="1" thickBot="1" x14ac:dyDescent="0.2">
      <c r="E6" s="13"/>
      <c r="F6" s="14"/>
      <c r="G6" s="14"/>
      <c r="H6" s="15"/>
      <c r="J6" s="15"/>
      <c r="K6" s="16"/>
      <c r="L6" s="16"/>
      <c r="M6" s="16"/>
    </row>
    <row r="7" spans="3:13" s="12" customFormat="1" ht="24.95" customHeight="1" thickBot="1" x14ac:dyDescent="0.2">
      <c r="C7" s="17" t="s">
        <v>31</v>
      </c>
      <c r="D7" s="134"/>
      <c r="E7" s="135"/>
      <c r="F7" s="135"/>
      <c r="G7" s="135"/>
      <c r="H7" s="136"/>
      <c r="I7" s="18" t="s">
        <v>32</v>
      </c>
      <c r="J7" s="15"/>
      <c r="K7" s="16"/>
      <c r="L7" s="16"/>
      <c r="M7" s="16"/>
    </row>
    <row r="8" spans="3:13" s="12" customFormat="1" ht="24.95" customHeight="1" thickBot="1" x14ac:dyDescent="0.2">
      <c r="C8" s="17" t="s">
        <v>33</v>
      </c>
      <c r="D8" s="137"/>
      <c r="E8" s="135"/>
      <c r="F8" s="135"/>
      <c r="G8" s="135"/>
      <c r="H8" s="136"/>
      <c r="I8" s="18" t="s">
        <v>34</v>
      </c>
      <c r="K8" s="19"/>
      <c r="L8" s="19"/>
      <c r="M8" s="19"/>
    </row>
    <row r="9" spans="3:13" s="12" customFormat="1" ht="24.95" customHeight="1" x14ac:dyDescent="0.15">
      <c r="C9" s="141" t="s">
        <v>35</v>
      </c>
      <c r="D9" s="143" t="s">
        <v>36</v>
      </c>
      <c r="E9" s="144"/>
      <c r="F9" s="161"/>
      <c r="G9" s="161"/>
      <c r="H9" s="162"/>
      <c r="I9" s="18" t="s">
        <v>37</v>
      </c>
      <c r="J9" s="18"/>
      <c r="K9" s="20"/>
      <c r="L9" s="20"/>
      <c r="M9" s="21"/>
    </row>
    <row r="10" spans="3:13" s="12" customFormat="1" ht="24.95" customHeight="1" thickBot="1" x14ac:dyDescent="0.2">
      <c r="C10" s="142"/>
      <c r="D10" s="145" t="s">
        <v>38</v>
      </c>
      <c r="E10" s="146"/>
      <c r="F10" s="163"/>
      <c r="G10" s="163"/>
      <c r="H10" s="164"/>
      <c r="I10" s="21"/>
      <c r="J10" s="22"/>
      <c r="K10" s="21"/>
      <c r="L10" s="21"/>
      <c r="M10" s="21"/>
    </row>
    <row r="11" spans="3:13" s="12" customFormat="1" ht="24.95" customHeight="1" x14ac:dyDescent="0.15">
      <c r="C11" s="141" t="s">
        <v>39</v>
      </c>
      <c r="D11" s="143" t="s">
        <v>36</v>
      </c>
      <c r="E11" s="144"/>
      <c r="F11" s="139"/>
      <c r="G11" s="139"/>
      <c r="H11" s="140"/>
      <c r="I11" s="18" t="s">
        <v>40</v>
      </c>
      <c r="K11" s="19"/>
      <c r="L11" s="19"/>
      <c r="M11" s="19"/>
    </row>
    <row r="12" spans="3:13" s="12" customFormat="1" ht="24.95" customHeight="1" thickBot="1" x14ac:dyDescent="0.2">
      <c r="C12" s="142"/>
      <c r="D12" s="145" t="s">
        <v>38</v>
      </c>
      <c r="E12" s="146"/>
      <c r="F12" s="150"/>
      <c r="G12" s="150"/>
      <c r="H12" s="151"/>
      <c r="I12" s="21"/>
      <c r="J12" s="18"/>
      <c r="K12" s="21"/>
      <c r="L12" s="21"/>
      <c r="M12" s="21"/>
    </row>
    <row r="13" spans="3:13" s="12" customFormat="1" ht="30" customHeight="1" thickBot="1" x14ac:dyDescent="0.2">
      <c r="C13" s="23" t="s">
        <v>41</v>
      </c>
      <c r="D13" s="158">
        <f>K20</f>
        <v>0</v>
      </c>
      <c r="E13" s="159"/>
      <c r="F13" s="159"/>
      <c r="G13" s="159"/>
      <c r="H13" s="160"/>
      <c r="J13" s="16"/>
      <c r="K13" s="16"/>
      <c r="L13" s="16"/>
      <c r="M13" s="16"/>
    </row>
    <row r="14" spans="3:13" s="12" customFormat="1" ht="39.950000000000003" customHeight="1" x14ac:dyDescent="0.15">
      <c r="C14" s="165" t="s">
        <v>42</v>
      </c>
      <c r="D14" s="166"/>
      <c r="E14" s="166"/>
      <c r="F14" s="166"/>
      <c r="G14" s="166"/>
      <c r="H14" s="166"/>
      <c r="I14" s="24"/>
      <c r="J14" s="24"/>
      <c r="K14" s="24"/>
      <c r="L14" s="24"/>
      <c r="M14" s="24"/>
    </row>
    <row r="15" spans="3:13" s="12" customFormat="1" ht="24" customHeight="1" x14ac:dyDescent="0.15">
      <c r="I15" s="21"/>
      <c r="J15" s="18"/>
      <c r="K15" s="21"/>
      <c r="L15" s="21"/>
      <c r="M15" s="21"/>
    </row>
    <row r="16" spans="3:13" s="12" customFormat="1" ht="20.100000000000001" customHeight="1" x14ac:dyDescent="0.15">
      <c r="C16" s="25" t="s">
        <v>43</v>
      </c>
      <c r="D16" s="25"/>
      <c r="F16" s="26"/>
      <c r="G16" s="26"/>
      <c r="H16" s="26"/>
      <c r="I16" s="21"/>
      <c r="J16" s="18"/>
      <c r="K16" s="21"/>
      <c r="L16" s="21"/>
      <c r="M16" s="21"/>
    </row>
    <row r="17" spans="3:13" s="12" customFormat="1" ht="20.100000000000001" customHeight="1" x14ac:dyDescent="0.15">
      <c r="C17" s="27">
        <f>F10</f>
        <v>0</v>
      </c>
      <c r="D17" s="21" t="s">
        <v>44</v>
      </c>
      <c r="E17" s="169">
        <f>IF(D7="",0,VLOOKUP(D7,E87:G97,2,0))</f>
        <v>0</v>
      </c>
      <c r="F17" s="170"/>
      <c r="G17" s="21" t="s">
        <v>44</v>
      </c>
      <c r="H17" s="153">
        <f>IF(D8=12,0,IF(D8=6,0,IF(D8&lt;=6,D8,D8-6)))</f>
        <v>0</v>
      </c>
      <c r="I17" s="148"/>
      <c r="J17" s="21" t="s">
        <v>45</v>
      </c>
      <c r="K17" s="147">
        <f>IF(H17="",0,ROUNDDOWN(C17*E17*H17/100,0))</f>
        <v>0</v>
      </c>
      <c r="L17" s="148"/>
      <c r="M17" s="16"/>
    </row>
    <row r="18" spans="3:13" s="12" customFormat="1" ht="15" customHeight="1" x14ac:dyDescent="0.15">
      <c r="C18" s="28" t="s">
        <v>46</v>
      </c>
      <c r="D18" s="25"/>
      <c r="E18" s="171" t="s">
        <v>47</v>
      </c>
      <c r="F18" s="172"/>
      <c r="G18" s="29"/>
      <c r="H18" s="154" t="s">
        <v>48</v>
      </c>
      <c r="I18" s="155"/>
      <c r="J18" s="29"/>
      <c r="L18" s="31"/>
      <c r="M18" s="16"/>
    </row>
    <row r="19" spans="3:13" s="12" customFormat="1" ht="20.100000000000001" customHeight="1" x14ac:dyDescent="0.15">
      <c r="C19" s="12" t="s">
        <v>49</v>
      </c>
    </row>
    <row r="20" spans="3:13" s="12" customFormat="1" ht="20.100000000000001" customHeight="1" x14ac:dyDescent="0.15">
      <c r="C20" s="32">
        <f>F11</f>
        <v>0</v>
      </c>
      <c r="D20" s="33" t="s">
        <v>50</v>
      </c>
      <c r="E20" s="152">
        <f>F12</f>
        <v>0</v>
      </c>
      <c r="F20" s="148"/>
      <c r="G20" s="33" t="s">
        <v>50</v>
      </c>
      <c r="H20" s="152">
        <f>K17</f>
        <v>0</v>
      </c>
      <c r="I20" s="148"/>
      <c r="J20" s="21" t="s">
        <v>51</v>
      </c>
      <c r="K20" s="149">
        <f>C20+E20+H20</f>
        <v>0</v>
      </c>
      <c r="L20" s="148"/>
    </row>
    <row r="21" spans="3:13" s="12" customFormat="1" ht="15" customHeight="1" x14ac:dyDescent="0.15">
      <c r="C21" s="30" t="s">
        <v>52</v>
      </c>
      <c r="E21" s="154" t="s">
        <v>53</v>
      </c>
      <c r="F21" s="155"/>
      <c r="H21" s="154" t="s">
        <v>54</v>
      </c>
      <c r="I21" s="155"/>
      <c r="M21" s="29"/>
    </row>
    <row r="22" spans="3:13" s="12" customFormat="1" ht="20.100000000000001" customHeight="1" x14ac:dyDescent="0.15">
      <c r="E22" s="16"/>
      <c r="F22" s="34"/>
      <c r="G22" s="34"/>
      <c r="H22" s="16"/>
      <c r="I22" s="16"/>
      <c r="J22" s="33" t="s">
        <v>55</v>
      </c>
      <c r="L22" s="16"/>
    </row>
    <row r="23" spans="3:13" s="12" customFormat="1" ht="20.100000000000001" customHeight="1" x14ac:dyDescent="0.15">
      <c r="J23" s="35" t="s">
        <v>56</v>
      </c>
      <c r="K23" s="132">
        <f>+C20+E20</f>
        <v>0</v>
      </c>
      <c r="L23" s="133"/>
    </row>
    <row r="24" spans="3:13" s="12" customFormat="1" ht="20.100000000000001" customHeight="1" x14ac:dyDescent="0.15">
      <c r="J24" s="35" t="s">
        <v>57</v>
      </c>
      <c r="K24" s="132">
        <f>H20</f>
        <v>0</v>
      </c>
      <c r="L24" s="133"/>
    </row>
    <row r="25" spans="3:13" s="12" customFormat="1" ht="20.100000000000001" customHeight="1" x14ac:dyDescent="0.15"/>
    <row r="26" spans="3:13" s="12" customFormat="1" ht="20.100000000000001" customHeight="1" x14ac:dyDescent="0.15"/>
    <row r="27" spans="3:13" s="12" customFormat="1" ht="20.100000000000001" customHeight="1" x14ac:dyDescent="0.15"/>
    <row r="28" spans="3:13" s="12" customFormat="1" ht="20.100000000000001" customHeight="1" x14ac:dyDescent="0.15"/>
    <row r="29" spans="3:13" s="12" customFormat="1" ht="20.100000000000001" customHeight="1" x14ac:dyDescent="0.15"/>
    <row r="30" spans="3:13" s="12" customFormat="1" ht="20.100000000000001" customHeight="1" x14ac:dyDescent="0.15"/>
    <row r="31" spans="3:13" s="12" customFormat="1" ht="20.100000000000001" customHeight="1" x14ac:dyDescent="0.15"/>
    <row r="32" spans="3:13" s="12" customFormat="1" ht="20.100000000000001" customHeight="1" x14ac:dyDescent="0.15"/>
    <row r="33" s="12" customFormat="1" ht="20.100000000000001" customHeight="1" x14ac:dyDescent="0.15"/>
    <row r="34" s="12" customFormat="1" ht="20.100000000000001" customHeight="1" x14ac:dyDescent="0.15"/>
    <row r="35" s="12" customFormat="1" ht="20.100000000000001" customHeight="1" x14ac:dyDescent="0.15"/>
    <row r="36" s="12" customFormat="1" ht="20.100000000000001" customHeight="1" x14ac:dyDescent="0.15"/>
    <row r="37" s="12" customFormat="1" ht="20.100000000000001" customHeight="1" x14ac:dyDescent="0.15"/>
    <row r="38" s="12" customFormat="1" ht="20.100000000000001" customHeight="1" x14ac:dyDescent="0.15"/>
    <row r="39" s="12" customFormat="1" ht="20.100000000000001" customHeight="1" x14ac:dyDescent="0.15"/>
    <row r="40" s="12" customFormat="1" ht="20.100000000000001" customHeight="1" x14ac:dyDescent="0.15"/>
    <row r="41" s="12" customFormat="1" ht="20.100000000000001" customHeight="1" x14ac:dyDescent="0.15"/>
    <row r="42" s="12" customFormat="1" ht="20.100000000000001" customHeight="1" x14ac:dyDescent="0.15"/>
    <row r="43" s="12" customFormat="1" ht="20.100000000000001" customHeight="1" x14ac:dyDescent="0.15"/>
    <row r="44" s="12" customFormat="1" ht="20.100000000000001" customHeight="1" x14ac:dyDescent="0.15"/>
    <row r="45" s="12" customFormat="1" ht="20.100000000000001" customHeight="1" x14ac:dyDescent="0.15"/>
    <row r="46" s="12" customFormat="1" ht="20.100000000000001" customHeight="1" x14ac:dyDescent="0.15"/>
    <row r="47" s="12" customFormat="1" ht="20.100000000000001" customHeight="1" x14ac:dyDescent="0.15"/>
    <row r="48" s="12" customFormat="1" ht="20.100000000000001" customHeight="1" x14ac:dyDescent="0.15"/>
    <row r="49" s="12" customFormat="1" ht="20.100000000000001" customHeight="1" x14ac:dyDescent="0.15"/>
    <row r="50" s="12" customFormat="1" ht="20.100000000000001" customHeight="1" x14ac:dyDescent="0.15"/>
    <row r="51" s="12" customFormat="1" ht="20.100000000000001" customHeight="1" x14ac:dyDescent="0.15"/>
    <row r="52" s="12" customFormat="1" ht="20.100000000000001" customHeight="1" x14ac:dyDescent="0.15"/>
    <row r="53" s="12" customFormat="1" ht="20.100000000000001" customHeight="1" x14ac:dyDescent="0.15"/>
    <row r="54" s="12" customFormat="1" ht="20.100000000000001" customHeight="1" x14ac:dyDescent="0.15"/>
    <row r="55" s="12" customFormat="1" ht="20.100000000000001" customHeight="1" x14ac:dyDescent="0.15"/>
    <row r="56" s="12" customFormat="1" ht="20.100000000000001" customHeight="1" x14ac:dyDescent="0.15"/>
    <row r="57" s="12" customFormat="1" ht="20.100000000000001" customHeight="1" x14ac:dyDescent="0.15"/>
    <row r="58" s="12" customFormat="1" ht="20.100000000000001" customHeight="1" x14ac:dyDescent="0.15"/>
    <row r="59" s="12" customFormat="1" ht="20.100000000000001" customHeight="1" x14ac:dyDescent="0.15"/>
    <row r="60" s="12" customFormat="1" ht="20.100000000000001" customHeight="1" x14ac:dyDescent="0.15"/>
    <row r="61" s="12" customFormat="1" ht="20.100000000000001" customHeight="1" x14ac:dyDescent="0.15"/>
    <row r="62" s="12" customFormat="1" ht="20.100000000000001" customHeight="1" x14ac:dyDescent="0.15"/>
    <row r="63" s="12" customFormat="1" ht="20.100000000000001" customHeight="1" x14ac:dyDescent="0.15"/>
    <row r="64" s="12" customFormat="1" ht="20.100000000000001" customHeight="1" x14ac:dyDescent="0.15"/>
    <row r="65" spans="5:6" s="12" customFormat="1" ht="20.100000000000001" customHeight="1" x14ac:dyDescent="0.15"/>
    <row r="66" spans="5:6" s="12" customFormat="1" ht="20.100000000000001" customHeight="1" x14ac:dyDescent="0.15"/>
    <row r="67" spans="5:6" s="12" customFormat="1" ht="20.100000000000001" customHeight="1" x14ac:dyDescent="0.15"/>
    <row r="68" spans="5:6" s="12" customFormat="1" ht="20.100000000000001" customHeight="1" x14ac:dyDescent="0.15"/>
    <row r="69" spans="5:6" s="12" customFormat="1" ht="20.100000000000001" customHeight="1" x14ac:dyDescent="0.15"/>
    <row r="70" spans="5:6" s="12" customFormat="1" ht="20.100000000000001" customHeight="1" x14ac:dyDescent="0.15"/>
    <row r="71" spans="5:6" s="12" customFormat="1" ht="20.100000000000001" customHeight="1" x14ac:dyDescent="0.15"/>
    <row r="72" spans="5:6" s="12" customFormat="1" ht="19.5" customHeight="1" x14ac:dyDescent="0.15"/>
    <row r="73" spans="5:6" s="12" customFormat="1" ht="14.1" customHeight="1" x14ac:dyDescent="0.15"/>
    <row r="74" spans="5:6" s="12" customFormat="1" ht="14.1" customHeight="1" x14ac:dyDescent="0.15"/>
    <row r="75" spans="5:6" s="12" customFormat="1" ht="14.1" customHeight="1" x14ac:dyDescent="0.15">
      <c r="E75" s="36"/>
      <c r="F75" s="36"/>
    </row>
    <row r="76" spans="5:6" s="12" customFormat="1" ht="14.1" customHeight="1" x14ac:dyDescent="0.15">
      <c r="E76" s="36"/>
      <c r="F76" s="36"/>
    </row>
    <row r="77" spans="5:6" s="12" customFormat="1" ht="14.1" customHeight="1" x14ac:dyDescent="0.15">
      <c r="E77" s="36"/>
      <c r="F77" s="36"/>
    </row>
    <row r="78" spans="5:6" s="12" customFormat="1" ht="14.1" customHeight="1" x14ac:dyDescent="0.15">
      <c r="E78" s="36"/>
      <c r="F78" s="36"/>
    </row>
    <row r="79" spans="5:6" s="8" customFormat="1" x14ac:dyDescent="0.15"/>
    <row r="80" spans="5:6" s="8" customFormat="1" ht="20.100000000000001" customHeight="1" x14ac:dyDescent="0.15">
      <c r="E80" s="37"/>
    </row>
    <row r="81" spans="5:13" s="8" customFormat="1" ht="20.100000000000001" customHeight="1" x14ac:dyDescent="0.15">
      <c r="E81" s="37"/>
    </row>
    <row r="82" spans="5:13" ht="15" customHeight="1" x14ac:dyDescent="0.15">
      <c r="E82" s="38"/>
      <c r="F82" s="9"/>
      <c r="G82" s="9"/>
      <c r="H82" s="9"/>
      <c r="I82" s="9"/>
      <c r="J82" s="9"/>
      <c r="K82" s="9"/>
      <c r="L82" s="9"/>
      <c r="M82" s="9"/>
    </row>
    <row r="83" spans="5:13" ht="15" customHeight="1" x14ac:dyDescent="0.15">
      <c r="E83" s="37"/>
      <c r="F83" s="9"/>
      <c r="G83" s="9"/>
      <c r="H83" s="9"/>
      <c r="I83" s="9"/>
      <c r="J83" s="9"/>
      <c r="K83" s="9"/>
      <c r="L83" s="9"/>
      <c r="M83" s="9"/>
    </row>
    <row r="84" spans="5:13" ht="15" customHeight="1" x14ac:dyDescent="0.15">
      <c r="E84" s="37"/>
      <c r="F84" s="9"/>
      <c r="G84" s="9"/>
      <c r="H84" s="9"/>
      <c r="I84" s="9"/>
      <c r="J84" s="9"/>
      <c r="K84" s="9"/>
      <c r="L84" s="9"/>
      <c r="M84" s="9"/>
    </row>
    <row r="85" spans="5:13" ht="15" customHeight="1" x14ac:dyDescent="0.15">
      <c r="E85" s="8" t="s">
        <v>58</v>
      </c>
      <c r="F85" s="39"/>
      <c r="H85" s="9"/>
      <c r="I85" s="9"/>
      <c r="J85" s="9"/>
      <c r="K85" s="9"/>
      <c r="L85" s="9"/>
      <c r="M85" s="9"/>
    </row>
    <row r="86" spans="5:13" ht="15" customHeight="1" x14ac:dyDescent="0.15">
      <c r="E86" s="40" t="s">
        <v>59</v>
      </c>
      <c r="F86" s="167" t="s">
        <v>60</v>
      </c>
      <c r="G86" s="168"/>
      <c r="J86" s="41"/>
      <c r="K86" s="9"/>
      <c r="L86" s="9"/>
      <c r="M86" s="9"/>
    </row>
    <row r="87" spans="5:13" ht="15" customHeight="1" x14ac:dyDescent="0.15">
      <c r="E87" s="42" t="s">
        <v>61</v>
      </c>
      <c r="F87" s="156">
        <v>0.105</v>
      </c>
      <c r="G87" s="157"/>
      <c r="J87" s="43"/>
      <c r="K87" s="9"/>
      <c r="L87" s="9"/>
      <c r="M87" s="9"/>
    </row>
    <row r="88" spans="5:13" ht="15" customHeight="1" x14ac:dyDescent="0.15">
      <c r="E88" s="42" t="s">
        <v>62</v>
      </c>
      <c r="F88" s="156">
        <v>7.7499999999999999E-2</v>
      </c>
      <c r="G88" s="157"/>
      <c r="J88" s="9"/>
      <c r="K88" s="9"/>
      <c r="L88" s="9"/>
      <c r="M88" s="9"/>
    </row>
    <row r="89" spans="5:13" ht="15" customHeight="1" x14ac:dyDescent="0.15">
      <c r="E89" s="42" t="s">
        <v>63</v>
      </c>
      <c r="F89" s="156">
        <v>0.105</v>
      </c>
      <c r="G89" s="157"/>
      <c r="J89" s="9"/>
      <c r="K89" s="9"/>
      <c r="L89" s="9"/>
      <c r="M89" s="9"/>
    </row>
    <row r="90" spans="5:13" ht="15" customHeight="1" x14ac:dyDescent="0.15">
      <c r="E90" s="42" t="s">
        <v>64</v>
      </c>
      <c r="F90" s="156">
        <v>7.7499999999999999E-2</v>
      </c>
      <c r="G90" s="157"/>
      <c r="J90" s="9"/>
      <c r="K90" s="9"/>
      <c r="L90" s="9"/>
      <c r="M90" s="9"/>
    </row>
    <row r="91" spans="5:13" ht="15" customHeight="1" x14ac:dyDescent="0.15">
      <c r="E91" s="42" t="s">
        <v>65</v>
      </c>
      <c r="F91" s="156">
        <v>7.7499999999999999E-2</v>
      </c>
      <c r="G91" s="157"/>
      <c r="J91" s="9"/>
      <c r="K91" s="9"/>
      <c r="L91" s="9"/>
      <c r="M91" s="9"/>
    </row>
    <row r="92" spans="5:13" ht="15" customHeight="1" x14ac:dyDescent="0.15">
      <c r="E92" s="42" t="s">
        <v>66</v>
      </c>
      <c r="F92" s="156">
        <v>8.3333000000000004E-2</v>
      </c>
      <c r="G92" s="157"/>
      <c r="J92" s="9"/>
      <c r="K92" s="9"/>
      <c r="L92" s="9"/>
      <c r="M92" s="9"/>
    </row>
    <row r="93" spans="5:13" ht="18.75" x14ac:dyDescent="0.15">
      <c r="E93" s="42" t="s">
        <v>67</v>
      </c>
      <c r="F93" s="156">
        <v>0.105</v>
      </c>
      <c r="G93" s="157"/>
      <c r="J93" s="9"/>
      <c r="K93" s="9"/>
      <c r="L93" s="9"/>
      <c r="M93" s="9"/>
    </row>
    <row r="94" spans="5:13" ht="18.75" x14ac:dyDescent="0.15">
      <c r="E94" s="42" t="s">
        <v>68</v>
      </c>
      <c r="F94" s="156">
        <v>0.105</v>
      </c>
      <c r="G94" s="157"/>
      <c r="J94" s="9"/>
      <c r="K94" s="9"/>
      <c r="L94" s="9"/>
      <c r="M94" s="9"/>
    </row>
    <row r="95" spans="5:13" ht="18.75" x14ac:dyDescent="0.15">
      <c r="E95" s="42" t="s">
        <v>69</v>
      </c>
      <c r="F95" s="156">
        <v>0.105</v>
      </c>
      <c r="G95" s="157"/>
    </row>
    <row r="96" spans="5:13" ht="18.75" x14ac:dyDescent="0.15">
      <c r="E96" s="42" t="s">
        <v>70</v>
      </c>
      <c r="F96" s="156">
        <v>0.105</v>
      </c>
      <c r="G96" s="157"/>
    </row>
    <row r="97" spans="5:9" ht="18.75" x14ac:dyDescent="0.15">
      <c r="E97" s="42" t="s">
        <v>71</v>
      </c>
      <c r="F97" s="156">
        <v>0.105</v>
      </c>
      <c r="G97" s="157"/>
    </row>
    <row r="98" spans="5:9" x14ac:dyDescent="0.15">
      <c r="G98" s="44"/>
    </row>
    <row r="100" spans="5:9" x14ac:dyDescent="0.15">
      <c r="E100" s="8" t="s">
        <v>2</v>
      </c>
    </row>
    <row r="101" spans="5:9" ht="18.75" x14ac:dyDescent="0.15">
      <c r="E101" s="45">
        <v>1</v>
      </c>
      <c r="F101" s="9"/>
      <c r="G101" s="9"/>
      <c r="H101" s="9"/>
      <c r="I101" s="9"/>
    </row>
    <row r="102" spans="5:9" ht="18.75" x14ac:dyDescent="0.15">
      <c r="E102" s="45">
        <v>2</v>
      </c>
      <c r="F102" s="9"/>
      <c r="G102" s="9"/>
      <c r="H102" s="9"/>
      <c r="I102" s="9"/>
    </row>
    <row r="103" spans="5:9" ht="18.75" x14ac:dyDescent="0.15">
      <c r="E103" s="45">
        <v>3</v>
      </c>
      <c r="F103" s="9"/>
      <c r="G103" s="9"/>
      <c r="H103" s="9"/>
      <c r="I103" s="9"/>
    </row>
    <row r="104" spans="5:9" ht="18.75" x14ac:dyDescent="0.15">
      <c r="E104" s="45">
        <v>4</v>
      </c>
      <c r="F104" s="9"/>
      <c r="G104" s="9"/>
      <c r="H104" s="9"/>
      <c r="I104" s="9"/>
    </row>
    <row r="105" spans="5:9" ht="18.75" x14ac:dyDescent="0.15">
      <c r="E105" s="45">
        <v>5</v>
      </c>
      <c r="F105" s="9"/>
      <c r="G105" s="9"/>
      <c r="H105" s="9"/>
      <c r="I105" s="9"/>
    </row>
    <row r="106" spans="5:9" ht="18.75" x14ac:dyDescent="0.15">
      <c r="E106" s="45">
        <v>6</v>
      </c>
      <c r="F106" s="9"/>
      <c r="G106" s="9"/>
      <c r="H106" s="9"/>
      <c r="I106" s="9"/>
    </row>
    <row r="107" spans="5:9" ht="18.75" x14ac:dyDescent="0.15">
      <c r="E107" s="45">
        <v>7</v>
      </c>
      <c r="F107" s="9"/>
      <c r="G107" s="9"/>
      <c r="H107" s="9"/>
      <c r="I107" s="9"/>
    </row>
    <row r="108" spans="5:9" ht="18.75" x14ac:dyDescent="0.15">
      <c r="E108" s="45">
        <v>8</v>
      </c>
      <c r="F108" s="9"/>
      <c r="G108" s="9"/>
      <c r="H108" s="9"/>
      <c r="I108" s="9"/>
    </row>
    <row r="109" spans="5:9" ht="18.75" x14ac:dyDescent="0.15">
      <c r="E109" s="45">
        <v>9</v>
      </c>
      <c r="F109" s="9"/>
      <c r="G109" s="9"/>
      <c r="H109" s="9"/>
      <c r="I109" s="9"/>
    </row>
    <row r="110" spans="5:9" ht="18.75" x14ac:dyDescent="0.15">
      <c r="E110" s="45">
        <v>10</v>
      </c>
      <c r="F110" s="9"/>
      <c r="G110" s="9"/>
      <c r="H110" s="9"/>
      <c r="I110" s="9"/>
    </row>
    <row r="111" spans="5:9" ht="18.75" x14ac:dyDescent="0.15">
      <c r="E111" s="45">
        <v>11</v>
      </c>
      <c r="F111" s="9"/>
      <c r="G111" s="9"/>
      <c r="H111" s="9"/>
      <c r="I111" s="9"/>
    </row>
    <row r="112" spans="5:9" ht="18.75" x14ac:dyDescent="0.15">
      <c r="E112" s="45">
        <v>12</v>
      </c>
      <c r="F112" s="9"/>
      <c r="G112" s="9"/>
      <c r="H112" s="9"/>
      <c r="I112" s="9"/>
    </row>
    <row r="113" spans="5:9" x14ac:dyDescent="0.15">
      <c r="E113" s="9"/>
      <c r="F113" s="9"/>
      <c r="G113" s="9"/>
      <c r="H113" s="9"/>
      <c r="I113" s="9"/>
    </row>
  </sheetData>
  <mergeCells count="39">
    <mergeCell ref="F94:G94"/>
    <mergeCell ref="F97:G97"/>
    <mergeCell ref="F95:G95"/>
    <mergeCell ref="F96:G96"/>
    <mergeCell ref="F9:H9"/>
    <mergeCell ref="F10:H10"/>
    <mergeCell ref="H21:I21"/>
    <mergeCell ref="F87:G87"/>
    <mergeCell ref="C14:H14"/>
    <mergeCell ref="F86:G86"/>
    <mergeCell ref="E21:F21"/>
    <mergeCell ref="E17:F17"/>
    <mergeCell ref="E18:F18"/>
    <mergeCell ref="E20:F20"/>
    <mergeCell ref="F91:G91"/>
    <mergeCell ref="F92:G92"/>
    <mergeCell ref="F93:G93"/>
    <mergeCell ref="F88:G88"/>
    <mergeCell ref="F89:G89"/>
    <mergeCell ref="F90:G90"/>
    <mergeCell ref="D11:E11"/>
    <mergeCell ref="D13:H13"/>
    <mergeCell ref="D12:E12"/>
    <mergeCell ref="K24:L24"/>
    <mergeCell ref="D7:H7"/>
    <mergeCell ref="D8:H8"/>
    <mergeCell ref="C5:H5"/>
    <mergeCell ref="F11:H11"/>
    <mergeCell ref="C9:C10"/>
    <mergeCell ref="C11:C12"/>
    <mergeCell ref="D9:E9"/>
    <mergeCell ref="D10:E10"/>
    <mergeCell ref="K17:L17"/>
    <mergeCell ref="K20:L20"/>
    <mergeCell ref="K23:L23"/>
    <mergeCell ref="F12:H12"/>
    <mergeCell ref="H20:I20"/>
    <mergeCell ref="H17:I17"/>
    <mergeCell ref="H18:I18"/>
  </mergeCells>
  <phoneticPr fontId="2"/>
  <dataValidations count="3">
    <dataValidation imeMode="off" allowBlank="1" showInputMessage="1" showErrorMessage="1" sqref="H98:I65536 O95:S65536 N22:T72 T78:W65536 U17:W72 X17:IV65536 M21 F79:L79 N79:N65536 J87 J95:M65536 D9:D12 F75:F78 M75:M79 L22 K23:K24 E75:E84 E73:M74 K21 J20:K20 H20:H21 G20 E20:E21 M17:M19 E22:J24 C15:D15 L18 K17 J17:J18 E17:H18 C17:D65536 I15:M15 N6:IV15 C11 M9:M10 K10:L10 I6:M7 J9:J10 I8:I12 F9:H12 C6:C9 D6:H6 C13:C14 J12:M13 E85:G65536"/>
    <dataValidation type="list" imeMode="off" allowBlank="1" showInputMessage="1" showErrorMessage="1" sqref="D8">
      <formula1>$E$101:$E$112</formula1>
    </dataValidation>
    <dataValidation type="list" imeMode="off" allowBlank="1" showInputMessage="1" showErrorMessage="1" sqref="D7">
      <formula1>$E$87:$E$97</formula1>
    </dataValidation>
  </dataValidations>
  <printOptions horizontalCentered="1"/>
  <pageMargins left="0.19685039370078741" right="0.19685039370078741" top="1.1811023622047245" bottom="1.181102362204724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記載上の留意事項</vt:lpstr>
      <vt:lpstr>随時弁済申出報告書</vt:lpstr>
      <vt:lpstr>弁済額計算表</vt:lpstr>
      <vt:lpstr>弁済額計算表!Print_Area</vt:lpstr>
    </vt:vector>
  </TitlesOfParts>
  <Company>総務部職員厚生課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愛知県総務部職員厚生課</dc:creator>
  <cp:lastModifiedBy>Windows User</cp:lastModifiedBy>
  <cp:lastPrinted>2022-02-21T23:52:27Z</cp:lastPrinted>
  <dcterms:created xsi:type="dcterms:W3CDTF">2003-04-25T06:46:37Z</dcterms:created>
  <dcterms:modified xsi:type="dcterms:W3CDTF">2022-03-30T05:04:02Z</dcterms:modified>
</cp:coreProperties>
</file>